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 activeTab="11"/>
  </bookViews>
  <sheets>
    <sheet name="Januari" sheetId="1" r:id="rId1"/>
    <sheet name="Februari" sheetId="14" r:id="rId2"/>
    <sheet name="Maret" sheetId="16" r:id="rId3"/>
    <sheet name="April" sheetId="18" r:id="rId4"/>
    <sheet name="Mei" sheetId="20" r:id="rId5"/>
    <sheet name="Juni" sheetId="21" r:id="rId6"/>
    <sheet name="Juli" sheetId="22" r:id="rId7"/>
    <sheet name="Agustus" sheetId="23" r:id="rId8"/>
    <sheet name="September" sheetId="24" r:id="rId9"/>
    <sheet name="Oktober" sheetId="25" r:id="rId10"/>
    <sheet name="November" sheetId="26" r:id="rId11"/>
    <sheet name="Desember" sheetId="27" r:id="rId12"/>
  </sheets>
  <definedNames>
    <definedName name="_xlnm.Print_Area" localSheetId="1">Februari!$A$1:$AM$69</definedName>
    <definedName name="_xlnm.Print_Area" localSheetId="0">Januari!$A$1:$AM$69</definedName>
    <definedName name="_xlnm.Print_Area" localSheetId="2">Maret!$A$1:$AP$68</definedName>
    <definedName name="_xlnm.Print_Titles" localSheetId="1">Februari!$5:$6</definedName>
    <definedName name="_xlnm.Print_Titles" localSheetId="2">Maret!$5:$6</definedName>
  </definedNames>
  <calcPr calcId="124519"/>
</workbook>
</file>

<file path=xl/calcChain.xml><?xml version="1.0" encoding="utf-8"?>
<calcChain xmlns="http://schemas.openxmlformats.org/spreadsheetml/2006/main">
  <c r="AF55" i="27"/>
  <c r="AG55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7"/>
  <c r="AH7"/>
  <c r="AJ7" s="1"/>
  <c r="AM55"/>
  <c r="AN55" s="1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C55"/>
  <c r="AH54"/>
  <c r="AH53"/>
  <c r="AH52"/>
  <c r="AH51"/>
  <c r="AH50"/>
  <c r="AJ50" s="1"/>
  <c r="AH49"/>
  <c r="AJ49" s="1"/>
  <c r="AH48"/>
  <c r="AH47"/>
  <c r="AJ47" s="1"/>
  <c r="AH46"/>
  <c r="AH45"/>
  <c r="AH44"/>
  <c r="AH43"/>
  <c r="AH42"/>
  <c r="AH41"/>
  <c r="AH40"/>
  <c r="AH39"/>
  <c r="AH38"/>
  <c r="AJ38" s="1"/>
  <c r="AH37"/>
  <c r="AH36"/>
  <c r="AH35"/>
  <c r="AH34"/>
  <c r="AH33"/>
  <c r="AJ33" s="1"/>
  <c r="AH32"/>
  <c r="AJ32" s="1"/>
  <c r="AH31"/>
  <c r="AJ31" s="1"/>
  <c r="AH30"/>
  <c r="AH29"/>
  <c r="AH28"/>
  <c r="AH27"/>
  <c r="AJ27" s="1"/>
  <c r="AH26"/>
  <c r="AH25"/>
  <c r="AH24"/>
  <c r="AH23"/>
  <c r="AH22"/>
  <c r="AH21"/>
  <c r="AH20"/>
  <c r="AH19"/>
  <c r="AH18"/>
  <c r="AJ18" s="1"/>
  <c r="AH17"/>
  <c r="AH16"/>
  <c r="AH15"/>
  <c r="AH14"/>
  <c r="AH13"/>
  <c r="AH12"/>
  <c r="AH11"/>
  <c r="AJ11" s="1"/>
  <c r="AH10"/>
  <c r="AH9"/>
  <c r="AH8"/>
  <c r="Y55" i="26"/>
  <c r="AO8" i="25"/>
  <c r="AO9"/>
  <c r="AK9" i="26" s="1"/>
  <c r="AO10" i="25"/>
  <c r="AK10" i="26" s="1"/>
  <c r="AK13"/>
  <c r="AK14"/>
  <c r="AO15" i="25"/>
  <c r="AO17"/>
  <c r="AK17" i="26" s="1"/>
  <c r="AO18" i="25"/>
  <c r="AK18" i="26" s="1"/>
  <c r="AO20" i="25"/>
  <c r="AO21"/>
  <c r="AK21" i="26" s="1"/>
  <c r="AK22"/>
  <c r="AO24" i="25"/>
  <c r="AO25"/>
  <c r="AK25" i="26" s="1"/>
  <c r="AK26"/>
  <c r="AO28" i="25"/>
  <c r="AK29" i="26"/>
  <c r="AK30"/>
  <c r="AK33"/>
  <c r="AO34" i="25"/>
  <c r="AK34" i="26" s="1"/>
  <c r="AO37" i="25"/>
  <c r="AK37" i="26" s="1"/>
  <c r="AK38"/>
  <c r="AK41"/>
  <c r="AK42"/>
  <c r="AK45"/>
  <c r="AK46"/>
  <c r="AK49"/>
  <c r="AO50" i="25"/>
  <c r="AK50" i="26" s="1"/>
  <c r="AO51" i="25"/>
  <c r="AO52"/>
  <c r="AO53"/>
  <c r="AK53" i="26" s="1"/>
  <c r="AO54" i="25"/>
  <c r="AK54" i="26" s="1"/>
  <c r="AO55" i="25"/>
  <c r="AK8" i="26"/>
  <c r="AK11"/>
  <c r="AK12"/>
  <c r="AK15"/>
  <c r="AK16"/>
  <c r="AK19"/>
  <c r="AK20"/>
  <c r="AK23"/>
  <c r="AK24"/>
  <c r="AK27"/>
  <c r="AK28"/>
  <c r="AK31"/>
  <c r="AK32"/>
  <c r="AK35"/>
  <c r="AK36"/>
  <c r="AK39"/>
  <c r="AK40"/>
  <c r="AK43"/>
  <c r="AK44"/>
  <c r="AK47"/>
  <c r="AK48"/>
  <c r="AK51"/>
  <c r="AK52"/>
  <c r="AK55"/>
  <c r="AK7"/>
  <c r="AJ8"/>
  <c r="AJ9"/>
  <c r="AM9" s="1"/>
  <c r="AJ10"/>
  <c r="AJ11"/>
  <c r="AJ12"/>
  <c r="AJ13"/>
  <c r="AM13" s="1"/>
  <c r="AJ14"/>
  <c r="AJ15"/>
  <c r="AJ16"/>
  <c r="AJ17"/>
  <c r="AM17" s="1"/>
  <c r="AJ18"/>
  <c r="AJ19"/>
  <c r="AJ20"/>
  <c r="AJ21"/>
  <c r="AM21" s="1"/>
  <c r="AJ22"/>
  <c r="AJ23"/>
  <c r="AJ24"/>
  <c r="AJ25"/>
  <c r="AM25" s="1"/>
  <c r="AJ26"/>
  <c r="AM26" s="1"/>
  <c r="AJ27"/>
  <c r="AJ28"/>
  <c r="AJ29"/>
  <c r="AM29" s="1"/>
  <c r="AJ30"/>
  <c r="AM30" s="1"/>
  <c r="AJ31"/>
  <c r="AJ32"/>
  <c r="AJ33"/>
  <c r="AM33" s="1"/>
  <c r="AJ34"/>
  <c r="AM34" s="1"/>
  <c r="AJ35"/>
  <c r="AJ36"/>
  <c r="AJ37"/>
  <c r="AM37" s="1"/>
  <c r="AJ38"/>
  <c r="AM38" s="1"/>
  <c r="AJ39"/>
  <c r="AJ40"/>
  <c r="AJ41"/>
  <c r="AM41" s="1"/>
  <c r="AJ42"/>
  <c r="AM42" s="1"/>
  <c r="AJ43"/>
  <c r="AJ44"/>
  <c r="AJ45"/>
  <c r="AM45" s="1"/>
  <c r="AJ46"/>
  <c r="AM46" s="1"/>
  <c r="AJ47"/>
  <c r="AJ48"/>
  <c r="AJ49"/>
  <c r="AM49" s="1"/>
  <c r="AJ50"/>
  <c r="AM50" s="1"/>
  <c r="AJ51"/>
  <c r="AJ52"/>
  <c r="AJ53"/>
  <c r="AM53" s="1"/>
  <c r="AJ54"/>
  <c r="AM54" s="1"/>
  <c r="AJ55"/>
  <c r="AJ7"/>
  <c r="AH55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7"/>
  <c r="AL8" i="25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7"/>
  <c r="AK8"/>
  <c r="AK9"/>
  <c r="AN9" s="1"/>
  <c r="AK10"/>
  <c r="AK11"/>
  <c r="AK12"/>
  <c r="AK13"/>
  <c r="AN13" s="1"/>
  <c r="AK14"/>
  <c r="AK15"/>
  <c r="AK16"/>
  <c r="AK17"/>
  <c r="AN17" s="1"/>
  <c r="AK18"/>
  <c r="AN18" s="1"/>
  <c r="AK19"/>
  <c r="AN19" s="1"/>
  <c r="AK20"/>
  <c r="AK21"/>
  <c r="AN21" s="1"/>
  <c r="AK22"/>
  <c r="AK23"/>
  <c r="AK24"/>
  <c r="AK25"/>
  <c r="AN25" s="1"/>
  <c r="AK26"/>
  <c r="AK27"/>
  <c r="AK28"/>
  <c r="AK29"/>
  <c r="AN29" s="1"/>
  <c r="AK30"/>
  <c r="AK31"/>
  <c r="AK32"/>
  <c r="AK33"/>
  <c r="AN33" s="1"/>
  <c r="AK34"/>
  <c r="AN34" s="1"/>
  <c r="AK35"/>
  <c r="AK36"/>
  <c r="AK37"/>
  <c r="AN37" s="1"/>
  <c r="AK38"/>
  <c r="AN38" s="1"/>
  <c r="AK39"/>
  <c r="AK40"/>
  <c r="AK41"/>
  <c r="AN41" s="1"/>
  <c r="AK42"/>
  <c r="AN42" s="1"/>
  <c r="AK43"/>
  <c r="AK44"/>
  <c r="AK45"/>
  <c r="AN45" s="1"/>
  <c r="AK46"/>
  <c r="AN46" s="1"/>
  <c r="AK47"/>
  <c r="AK48"/>
  <c r="AK49"/>
  <c r="AK50"/>
  <c r="AK51"/>
  <c r="AK52"/>
  <c r="AK53"/>
  <c r="AN53" s="1"/>
  <c r="AK54"/>
  <c r="AN54" s="1"/>
  <c r="AK55"/>
  <c r="AK7"/>
  <c r="AI8"/>
  <c r="AI9"/>
  <c r="AJ9" s="1"/>
  <c r="AI10"/>
  <c r="AI11"/>
  <c r="AI12"/>
  <c r="AI13"/>
  <c r="AI14"/>
  <c r="AI15"/>
  <c r="AI16"/>
  <c r="AI17"/>
  <c r="AJ17" s="1"/>
  <c r="AI18"/>
  <c r="AI19"/>
  <c r="AI20"/>
  <c r="AI21"/>
  <c r="AI22"/>
  <c r="AI23"/>
  <c r="AI24"/>
  <c r="AI25"/>
  <c r="AI26"/>
  <c r="AI27"/>
  <c r="AI28"/>
  <c r="AI29"/>
  <c r="AI30"/>
  <c r="AI31"/>
  <c r="AI32"/>
  <c r="AJ32" s="1"/>
  <c r="AI33"/>
  <c r="AI34"/>
  <c r="AI35"/>
  <c r="AI36"/>
  <c r="AI37"/>
  <c r="AI38"/>
  <c r="AI39"/>
  <c r="AI40"/>
  <c r="AI41"/>
  <c r="AI42"/>
  <c r="AI43"/>
  <c r="AI44"/>
  <c r="AI45"/>
  <c r="AI46"/>
  <c r="AI47"/>
  <c r="AI48"/>
  <c r="AJ48" s="1"/>
  <c r="AI49"/>
  <c r="AI50"/>
  <c r="AI51"/>
  <c r="AI52"/>
  <c r="AI53"/>
  <c r="AI54"/>
  <c r="AI55"/>
  <c r="AI7"/>
  <c r="AN15"/>
  <c r="AN27"/>
  <c r="AN31"/>
  <c r="AN35"/>
  <c r="AN7"/>
  <c r="AJ29"/>
  <c r="AJ45"/>
  <c r="AJ7"/>
  <c r="AL55" i="26"/>
  <c r="AF55"/>
  <c r="AE55"/>
  <c r="AD55"/>
  <c r="AC55"/>
  <c r="AB55"/>
  <c r="AA55"/>
  <c r="Z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G54"/>
  <c r="AG53"/>
  <c r="AM52"/>
  <c r="AG52"/>
  <c r="AM51"/>
  <c r="AG51"/>
  <c r="AI51" s="1"/>
  <c r="AN51" s="1"/>
  <c r="AG50"/>
  <c r="AG49"/>
  <c r="AM48"/>
  <c r="AG48"/>
  <c r="AM47"/>
  <c r="AG47"/>
  <c r="AG46"/>
  <c r="AI46" s="1"/>
  <c r="AG45"/>
  <c r="AI45" s="1"/>
  <c r="AM44"/>
  <c r="AG44"/>
  <c r="AM43"/>
  <c r="AG43"/>
  <c r="AG42"/>
  <c r="AG41"/>
  <c r="AM40"/>
  <c r="AG40"/>
  <c r="AM39"/>
  <c r="AG39"/>
  <c r="AI39" s="1"/>
  <c r="AG38"/>
  <c r="AG37"/>
  <c r="AM36"/>
  <c r="AG36"/>
  <c r="AM35"/>
  <c r="AG35"/>
  <c r="AI35" s="1"/>
  <c r="AN35" s="1"/>
  <c r="AG34"/>
  <c r="AI34" s="1"/>
  <c r="AN34" s="1"/>
  <c r="AG33"/>
  <c r="AM32"/>
  <c r="AG32"/>
  <c r="AM31"/>
  <c r="AG31"/>
  <c r="AG30"/>
  <c r="AG29"/>
  <c r="AI29" s="1"/>
  <c r="AN29" s="1"/>
  <c r="AM28"/>
  <c r="AG28"/>
  <c r="AM27"/>
  <c r="AG27"/>
  <c r="AG26"/>
  <c r="AG25"/>
  <c r="AI25" s="1"/>
  <c r="AM24"/>
  <c r="AG24"/>
  <c r="AM23"/>
  <c r="AG23"/>
  <c r="AI23" s="1"/>
  <c r="AN23" s="1"/>
  <c r="AM22"/>
  <c r="AG22"/>
  <c r="AI22" s="1"/>
  <c r="AG21"/>
  <c r="AM20"/>
  <c r="AG20"/>
  <c r="AM19"/>
  <c r="AG19"/>
  <c r="AM18"/>
  <c r="AG18"/>
  <c r="AI18" s="1"/>
  <c r="AG17"/>
  <c r="AI17" s="1"/>
  <c r="AM16"/>
  <c r="AG16"/>
  <c r="AI16" s="1"/>
  <c r="AM15"/>
  <c r="AG15"/>
  <c r="AM14"/>
  <c r="AG14"/>
  <c r="AG13"/>
  <c r="AI13" s="1"/>
  <c r="AM12"/>
  <c r="AG12"/>
  <c r="AI12" s="1"/>
  <c r="AM11"/>
  <c r="AG11"/>
  <c r="AM10"/>
  <c r="AG10"/>
  <c r="AG9"/>
  <c r="AM8"/>
  <c r="AG8"/>
  <c r="AM7"/>
  <c r="AG7"/>
  <c r="AI7" s="1"/>
  <c r="D55" i="2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7"/>
  <c r="AH8"/>
  <c r="AH9"/>
  <c r="AH10"/>
  <c r="AH11"/>
  <c r="AH12"/>
  <c r="AJ12" s="1"/>
  <c r="AH13"/>
  <c r="AJ13" s="1"/>
  <c r="AH14"/>
  <c r="AH15"/>
  <c r="AH16"/>
  <c r="AH17"/>
  <c r="AH18"/>
  <c r="AH19"/>
  <c r="AH20"/>
  <c r="AH21"/>
  <c r="AH22"/>
  <c r="AH23"/>
  <c r="AH24"/>
  <c r="AJ24" s="1"/>
  <c r="AH25"/>
  <c r="AH26"/>
  <c r="AH27"/>
  <c r="AH28"/>
  <c r="AH29"/>
  <c r="AH30"/>
  <c r="AH31"/>
  <c r="AH32"/>
  <c r="AH33"/>
  <c r="AJ33" s="1"/>
  <c r="AH34"/>
  <c r="AH35"/>
  <c r="AH36"/>
  <c r="AJ36" s="1"/>
  <c r="AH37"/>
  <c r="AJ37" s="1"/>
  <c r="AH38"/>
  <c r="AH39"/>
  <c r="AH40"/>
  <c r="AH41"/>
  <c r="AH42"/>
  <c r="AH43"/>
  <c r="AH44"/>
  <c r="AJ44" s="1"/>
  <c r="AH45"/>
  <c r="AH46"/>
  <c r="AH47"/>
  <c r="AH48"/>
  <c r="AH49"/>
  <c r="AH50"/>
  <c r="AH51"/>
  <c r="AH52"/>
  <c r="AH53"/>
  <c r="AJ53" s="1"/>
  <c r="AH54"/>
  <c r="AM55"/>
  <c r="C55"/>
  <c r="AN52"/>
  <c r="AJ52"/>
  <c r="AN51"/>
  <c r="AN50"/>
  <c r="AJ50"/>
  <c r="AN49"/>
  <c r="AJ49"/>
  <c r="AN48"/>
  <c r="AN47"/>
  <c r="AN44"/>
  <c r="AN43"/>
  <c r="AN40"/>
  <c r="AN39"/>
  <c r="AJ38"/>
  <c r="AN36"/>
  <c r="AN32"/>
  <c r="AN30"/>
  <c r="AN28"/>
  <c r="AN26"/>
  <c r="AN24"/>
  <c r="AN23"/>
  <c r="AN22"/>
  <c r="AN20"/>
  <c r="AN16"/>
  <c r="AN14"/>
  <c r="AN12"/>
  <c r="AN11"/>
  <c r="AN10"/>
  <c r="AN8"/>
  <c r="AG55" i="24"/>
  <c r="AL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G7"/>
  <c r="AL11" i="23"/>
  <c r="AL12"/>
  <c r="AL13"/>
  <c r="AL14"/>
  <c r="AL16"/>
  <c r="AL17"/>
  <c r="AL18"/>
  <c r="AL19"/>
  <c r="AL22"/>
  <c r="AL23"/>
  <c r="AL24"/>
  <c r="AL25"/>
  <c r="AL26"/>
  <c r="AL27"/>
  <c r="AL28"/>
  <c r="AL29"/>
  <c r="AL30"/>
  <c r="AL31"/>
  <c r="AL32"/>
  <c r="AL33"/>
  <c r="AL35"/>
  <c r="AL36"/>
  <c r="AL37"/>
  <c r="AL38"/>
  <c r="AL39"/>
  <c r="AL41"/>
  <c r="AL42"/>
  <c r="AL43"/>
  <c r="AL44"/>
  <c r="AL45"/>
  <c r="AL46"/>
  <c r="AL47"/>
  <c r="AL49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M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L11" i="22"/>
  <c r="AL12"/>
  <c r="AL13"/>
  <c r="AL14"/>
  <c r="AL16"/>
  <c r="AL17"/>
  <c r="AL19"/>
  <c r="AL22"/>
  <c r="AL23"/>
  <c r="AL24"/>
  <c r="AL25"/>
  <c r="AL26"/>
  <c r="AL27"/>
  <c r="AL28"/>
  <c r="AL29"/>
  <c r="AL30"/>
  <c r="AL31"/>
  <c r="AL32"/>
  <c r="AL33"/>
  <c r="AL35"/>
  <c r="AL36"/>
  <c r="AL38"/>
  <c r="AL39"/>
  <c r="AL40"/>
  <c r="AL41"/>
  <c r="AL42"/>
  <c r="AL43"/>
  <c r="AL44"/>
  <c r="AL45"/>
  <c r="AL46"/>
  <c r="AL47"/>
  <c r="AH55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7"/>
  <c r="AF55"/>
  <c r="AM55"/>
  <c r="AG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K11" i="21"/>
  <c r="AK12"/>
  <c r="AK13"/>
  <c r="AK14"/>
  <c r="AK16"/>
  <c r="AK17"/>
  <c r="AK19"/>
  <c r="AK22"/>
  <c r="AK26"/>
  <c r="AK27"/>
  <c r="AK28"/>
  <c r="AK29"/>
  <c r="AK31"/>
  <c r="AK32"/>
  <c r="AK33"/>
  <c r="AK34"/>
  <c r="AK36"/>
  <c r="AK38"/>
  <c r="AK39"/>
  <c r="AK42"/>
  <c r="AK43"/>
  <c r="AK44"/>
  <c r="AK45"/>
  <c r="AK46"/>
  <c r="AK47"/>
  <c r="AL55"/>
  <c r="AG55"/>
  <c r="AG7"/>
  <c r="AL27" i="20"/>
  <c r="AL28"/>
  <c r="AL29"/>
  <c r="AL31"/>
  <c r="AL32"/>
  <c r="AL33"/>
  <c r="AL34"/>
  <c r="AL36"/>
  <c r="AL39"/>
  <c r="AL42"/>
  <c r="AL43"/>
  <c r="AL44"/>
  <c r="AL45"/>
  <c r="AL46"/>
  <c r="AL47"/>
  <c r="AL54"/>
  <c r="AL11"/>
  <c r="AL12"/>
  <c r="AL13"/>
  <c r="AL14"/>
  <c r="AL17"/>
  <c r="AL19"/>
  <c r="AL22"/>
  <c r="AM55"/>
  <c r="AH55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7"/>
  <c r="AF55" i="21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F55" i="20"/>
  <c r="AG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J20" i="18"/>
  <c r="AM20" s="1"/>
  <c r="AK20" i="20" s="1"/>
  <c r="AN20" s="1"/>
  <c r="AL56" i="18"/>
  <c r="AK11"/>
  <c r="AK12"/>
  <c r="AK13"/>
  <c r="AK14"/>
  <c r="AK17"/>
  <c r="AK19"/>
  <c r="AK22"/>
  <c r="AK25"/>
  <c r="AK28"/>
  <c r="AK29"/>
  <c r="AK30"/>
  <c r="AK32"/>
  <c r="AK33"/>
  <c r="AK34"/>
  <c r="AK37"/>
  <c r="AK40"/>
  <c r="AK42"/>
  <c r="AK43"/>
  <c r="AK44"/>
  <c r="AK45"/>
  <c r="AK46"/>
  <c r="AK47"/>
  <c r="AK48"/>
  <c r="AK49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AG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G7"/>
  <c r="AO50" i="27" l="1"/>
  <c r="AO7"/>
  <c r="AJ28"/>
  <c r="AO28" s="1"/>
  <c r="AJ44"/>
  <c r="AO44" s="1"/>
  <c r="AJ20"/>
  <c r="AJ52"/>
  <c r="AO52" s="1"/>
  <c r="AJ36"/>
  <c r="AO36" s="1"/>
  <c r="AJ37"/>
  <c r="AJ43"/>
  <c r="AJ15"/>
  <c r="AO15" s="1"/>
  <c r="AJ26"/>
  <c r="AJ10"/>
  <c r="AO10" s="1"/>
  <c r="AJ14"/>
  <c r="AJ16"/>
  <c r="AJ17"/>
  <c r="AO17" s="1"/>
  <c r="AJ21"/>
  <c r="AJ22"/>
  <c r="AJ34"/>
  <c r="AO34" s="1"/>
  <c r="AJ35"/>
  <c r="AJ39"/>
  <c r="AJ40"/>
  <c r="AJ45"/>
  <c r="AJ46"/>
  <c r="AJ51"/>
  <c r="AJ8"/>
  <c r="AO8" s="1"/>
  <c r="AJ9"/>
  <c r="AO9" s="1"/>
  <c r="AJ19"/>
  <c r="AO19" s="1"/>
  <c r="AJ48"/>
  <c r="AJ53"/>
  <c r="AO53" s="1"/>
  <c r="AJ54"/>
  <c r="AO54" s="1"/>
  <c r="AJ12"/>
  <c r="AJ13"/>
  <c r="AJ23"/>
  <c r="AO23" s="1"/>
  <c r="AJ24"/>
  <c r="AJ25"/>
  <c r="AJ29"/>
  <c r="AO29" s="1"/>
  <c r="AJ30"/>
  <c r="AJ41"/>
  <c r="AJ42"/>
  <c r="AH55"/>
  <c r="AJ55" s="1"/>
  <c r="AO55" s="1"/>
  <c r="AI32" i="26"/>
  <c r="AI41"/>
  <c r="AI8"/>
  <c r="AN8" s="1"/>
  <c r="AI33"/>
  <c r="AI52"/>
  <c r="AN52" s="1"/>
  <c r="AI20"/>
  <c r="AI21"/>
  <c r="AN21" s="1"/>
  <c r="AI28"/>
  <c r="AN28" s="1"/>
  <c r="AG55"/>
  <c r="AI55" s="1"/>
  <c r="AN55" s="1"/>
  <c r="AI10"/>
  <c r="AN10" s="1"/>
  <c r="AI27"/>
  <c r="AI38"/>
  <c r="AI43"/>
  <c r="AI50"/>
  <c r="AN50" s="1"/>
  <c r="AI14"/>
  <c r="AI15"/>
  <c r="AN15" s="1"/>
  <c r="AI19"/>
  <c r="AN19" s="1"/>
  <c r="AI31"/>
  <c r="AI36"/>
  <c r="AI42"/>
  <c r="AI47"/>
  <c r="AI48"/>
  <c r="AI53"/>
  <c r="AN53" s="1"/>
  <c r="AI54"/>
  <c r="AN54" s="1"/>
  <c r="AM55"/>
  <c r="AI9"/>
  <c r="AN9" s="1"/>
  <c r="AI11"/>
  <c r="AI26"/>
  <c r="AN26" s="1"/>
  <c r="AI37"/>
  <c r="AI44"/>
  <c r="AI49"/>
  <c r="AI24"/>
  <c r="AN24" s="1"/>
  <c r="AI30"/>
  <c r="AI40"/>
  <c r="AN40" s="1"/>
  <c r="AN7"/>
  <c r="AJ41" i="25"/>
  <c r="AN55"/>
  <c r="AJ16"/>
  <c r="AJ34"/>
  <c r="AJ28"/>
  <c r="AJ8"/>
  <c r="AJ21"/>
  <c r="AJ25"/>
  <c r="AJ26"/>
  <c r="AJ20"/>
  <c r="AJ47"/>
  <c r="AJ43"/>
  <c r="AJ39"/>
  <c r="AJ35"/>
  <c r="AJ31"/>
  <c r="AJ27"/>
  <c r="AJ19"/>
  <c r="AJ15"/>
  <c r="AJ11"/>
  <c r="AO7"/>
  <c r="AJ54"/>
  <c r="AJ46"/>
  <c r="AJ42"/>
  <c r="AJ22"/>
  <c r="AJ14"/>
  <c r="AJ10"/>
  <c r="AJ18"/>
  <c r="AH55"/>
  <c r="AJ55" s="1"/>
  <c r="AJ30"/>
  <c r="AJ23"/>
  <c r="AJ51"/>
  <c r="AJ40"/>
  <c r="AM20" i="21"/>
  <c r="AK20" i="22" s="1"/>
  <c r="AN20" s="1"/>
  <c r="AJ20" i="21"/>
  <c r="AH55" i="23"/>
  <c r="AG56" i="18"/>
  <c r="AK20" i="23" l="1"/>
  <c r="AN20" s="1"/>
  <c r="AJ20" i="24" s="1"/>
  <c r="AM20" s="1"/>
  <c r="AN20" i="16" l="1"/>
  <c r="AK55"/>
  <c r="AN55" s="1"/>
  <c r="AJ55" i="18" s="1"/>
  <c r="AM55" s="1"/>
  <c r="AK54" i="20" s="1"/>
  <c r="AN54" s="1"/>
  <c r="AJ54" i="21" s="1"/>
  <c r="AM54" s="1"/>
  <c r="AK54" i="22" s="1"/>
  <c r="AN54" s="1"/>
  <c r="AK54" i="23" s="1"/>
  <c r="AN54" s="1"/>
  <c r="AJ54" i="24" s="1"/>
  <c r="AM54" s="1"/>
  <c r="AK54" i="16"/>
  <c r="AN52"/>
  <c r="AJ52"/>
  <c r="AH52" i="18" s="1"/>
  <c r="AI52" s="1"/>
  <c r="AH52" i="16"/>
  <c r="AN18"/>
  <c r="AJ18" i="18" s="1"/>
  <c r="AM18" s="1"/>
  <c r="AK18" i="20" s="1"/>
  <c r="AN18" s="1"/>
  <c r="AJ18" i="21" s="1"/>
  <c r="AM18" s="1"/>
  <c r="AK18" i="22" s="1"/>
  <c r="AN18" s="1"/>
  <c r="AK18" i="23" s="1"/>
  <c r="AN18" s="1"/>
  <c r="AJ18" i="24" s="1"/>
  <c r="AM18" s="1"/>
  <c r="AN19" i="16"/>
  <c r="AJ19" i="18" s="1"/>
  <c r="AM19" s="1"/>
  <c r="AK19" i="20" s="1"/>
  <c r="AN19" s="1"/>
  <c r="AJ19" i="21" s="1"/>
  <c r="AM19" s="1"/>
  <c r="AK19" i="22" s="1"/>
  <c r="AN19" s="1"/>
  <c r="AK19" i="23" s="1"/>
  <c r="AN19" s="1"/>
  <c r="AJ19" i="24" s="1"/>
  <c r="AM19" s="1"/>
  <c r="AL22" i="16"/>
  <c r="AL25"/>
  <c r="AL27"/>
  <c r="AL28"/>
  <c r="AL29"/>
  <c r="AL30"/>
  <c r="AL31"/>
  <c r="AL32"/>
  <c r="AL33"/>
  <c r="AL34"/>
  <c r="AL35"/>
  <c r="AL37"/>
  <c r="AL40"/>
  <c r="AL41"/>
  <c r="AL42"/>
  <c r="AL43"/>
  <c r="AL44"/>
  <c r="AL45"/>
  <c r="AL46"/>
  <c r="AL47"/>
  <c r="AL48"/>
  <c r="AL49"/>
  <c r="AL11"/>
  <c r="AL12"/>
  <c r="AL13"/>
  <c r="AL14"/>
  <c r="AL16"/>
  <c r="AI7" i="14"/>
  <c r="AN51" i="16"/>
  <c r="AJ51" i="18" s="1"/>
  <c r="AM51" s="1"/>
  <c r="AK50" i="20" s="1"/>
  <c r="AN50" s="1"/>
  <c r="AJ50" i="21" s="1"/>
  <c r="AM50" s="1"/>
  <c r="AK50" i="22" s="1"/>
  <c r="AN50" s="1"/>
  <c r="AK50" i="23" s="1"/>
  <c r="AN50" s="1"/>
  <c r="AJ50" i="24" s="1"/>
  <c r="AM50" s="1"/>
  <c r="AN54" i="16"/>
  <c r="AJ54" i="18" s="1"/>
  <c r="AM54" s="1"/>
  <c r="AK53" i="20" s="1"/>
  <c r="AN53" s="1"/>
  <c r="AJ53" i="21" s="1"/>
  <c r="AM53" s="1"/>
  <c r="AK53" i="22" s="1"/>
  <c r="AN53" s="1"/>
  <c r="AH18" i="14"/>
  <c r="AK18" s="1"/>
  <c r="AJ18" i="16"/>
  <c r="AH18" i="18" s="1"/>
  <c r="AI18" s="1"/>
  <c r="AH8" i="16"/>
  <c r="AH9"/>
  <c r="AH10"/>
  <c r="AH11"/>
  <c r="AH12"/>
  <c r="AH13"/>
  <c r="AH14"/>
  <c r="AH15"/>
  <c r="AH56" s="1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3"/>
  <c r="AH54"/>
  <c r="AH55"/>
  <c r="AH7"/>
  <c r="AM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C56"/>
  <c r="AH7" i="14"/>
  <c r="AK7" s="1"/>
  <c r="AK7" i="16" s="1"/>
  <c r="AN7" s="1"/>
  <c r="AJ7" i="18" s="1"/>
  <c r="AM7" s="1"/>
  <c r="AI56" i="14"/>
  <c r="AL7" i="1"/>
  <c r="AJ7"/>
  <c r="AH7"/>
  <c r="AK57"/>
  <c r="AI57"/>
  <c r="AH57" i="14"/>
  <c r="AF57" i="1"/>
  <c r="AE57" i="14"/>
  <c r="AK9"/>
  <c r="AK9" i="16" s="1"/>
  <c r="AN9" s="1"/>
  <c r="AJ9" i="18" s="1"/>
  <c r="AM9" s="1"/>
  <c r="AK9" i="20" s="1"/>
  <c r="AN9" s="1"/>
  <c r="AJ9" i="21" s="1"/>
  <c r="AM9" s="1"/>
  <c r="AK9" i="22" s="1"/>
  <c r="AN9" s="1"/>
  <c r="AK13" i="14"/>
  <c r="AK13" i="16" s="1"/>
  <c r="AN13" s="1"/>
  <c r="AJ13" i="18" s="1"/>
  <c r="AM13" s="1"/>
  <c r="AK13" i="20" s="1"/>
  <c r="AN13" s="1"/>
  <c r="AJ13" i="21" s="1"/>
  <c r="AM13" s="1"/>
  <c r="AK13" i="22" s="1"/>
  <c r="AN13" s="1"/>
  <c r="AK13" i="23" s="1"/>
  <c r="AN13" s="1"/>
  <c r="AJ13" i="24" s="1"/>
  <c r="AM13" s="1"/>
  <c r="AK17" i="14"/>
  <c r="AK17" i="16" s="1"/>
  <c r="AN17" s="1"/>
  <c r="AJ17" i="18" s="1"/>
  <c r="AM17" s="1"/>
  <c r="AK17" i="20" s="1"/>
  <c r="AN17" s="1"/>
  <c r="AJ17" i="21" s="1"/>
  <c r="AM17" s="1"/>
  <c r="AK17" i="22" s="1"/>
  <c r="AN17" s="1"/>
  <c r="AK17" i="23" s="1"/>
  <c r="AN17" s="1"/>
  <c r="AJ17" i="24" s="1"/>
  <c r="AM17" s="1"/>
  <c r="AH8" i="14"/>
  <c r="AK8" s="1"/>
  <c r="AK8" i="16" s="1"/>
  <c r="AN8" s="1"/>
  <c r="AJ8" i="18" s="1"/>
  <c r="AM8" s="1"/>
  <c r="AK8" i="20" s="1"/>
  <c r="AN8" s="1"/>
  <c r="AJ8" i="21" s="1"/>
  <c r="AM8" s="1"/>
  <c r="AK8" i="22" s="1"/>
  <c r="AN8" s="1"/>
  <c r="AH9" i="14"/>
  <c r="AH10"/>
  <c r="AK10" s="1"/>
  <c r="AK10" i="16" s="1"/>
  <c r="AN10" s="1"/>
  <c r="AJ10" i="18" s="1"/>
  <c r="AM10" s="1"/>
  <c r="AK10" i="20" s="1"/>
  <c r="AN10" s="1"/>
  <c r="AJ10" i="21" s="1"/>
  <c r="AM10" s="1"/>
  <c r="AK10" i="22" s="1"/>
  <c r="AN10" s="1"/>
  <c r="AK10" i="23" s="1"/>
  <c r="AN10" s="1"/>
  <c r="AJ10" i="24" s="1"/>
  <c r="AM10" s="1"/>
  <c r="AH11" i="14"/>
  <c r="AK11" s="1"/>
  <c r="AK11" i="16" s="1"/>
  <c r="AN11" s="1"/>
  <c r="AJ11" i="18" s="1"/>
  <c r="AM11" s="1"/>
  <c r="AK11" i="20" s="1"/>
  <c r="AN11" s="1"/>
  <c r="AJ11" i="21" s="1"/>
  <c r="AM11" s="1"/>
  <c r="AK11" i="22" s="1"/>
  <c r="AN11" s="1"/>
  <c r="AK11" i="23" s="1"/>
  <c r="AN11" s="1"/>
  <c r="AJ11" i="24" s="1"/>
  <c r="AM11" s="1"/>
  <c r="AH12" i="14"/>
  <c r="AK12" s="1"/>
  <c r="AK12" i="16" s="1"/>
  <c r="AN12" s="1"/>
  <c r="AJ12" i="18" s="1"/>
  <c r="AM12" s="1"/>
  <c r="AK12" i="20" s="1"/>
  <c r="AN12" s="1"/>
  <c r="AJ12" i="21" s="1"/>
  <c r="AM12" s="1"/>
  <c r="AK12" i="22" s="1"/>
  <c r="AN12" s="1"/>
  <c r="AK12" i="23" s="1"/>
  <c r="AN12" s="1"/>
  <c r="AJ12" i="24" s="1"/>
  <c r="AM12" s="1"/>
  <c r="AH13" i="14"/>
  <c r="AH14"/>
  <c r="AK14" s="1"/>
  <c r="AK14" i="16" s="1"/>
  <c r="AN14" s="1"/>
  <c r="AJ14" i="18" s="1"/>
  <c r="AM14" s="1"/>
  <c r="AK14" i="20" s="1"/>
  <c r="AN14" s="1"/>
  <c r="AJ14" i="21" s="1"/>
  <c r="AM14" s="1"/>
  <c r="AK14" i="22" s="1"/>
  <c r="AN14" s="1"/>
  <c r="AK14" i="23" s="1"/>
  <c r="AN14" s="1"/>
  <c r="AJ14" i="24" s="1"/>
  <c r="AM14" s="1"/>
  <c r="AH15" i="14"/>
  <c r="AK15" s="1"/>
  <c r="AK15" i="16" s="1"/>
  <c r="AN15" s="1"/>
  <c r="AJ15" i="18" s="1"/>
  <c r="AM15" s="1"/>
  <c r="AK15" i="20" s="1"/>
  <c r="AN15" s="1"/>
  <c r="AJ15" i="21" s="1"/>
  <c r="AM15" s="1"/>
  <c r="AK15" i="22" s="1"/>
  <c r="AN15" s="1"/>
  <c r="AK15" i="23" s="1"/>
  <c r="AN15" s="1"/>
  <c r="AJ15" i="24" s="1"/>
  <c r="AM15" s="1"/>
  <c r="AH16" i="14"/>
  <c r="AK16" s="1"/>
  <c r="AK16" i="16" s="1"/>
  <c r="AN16" s="1"/>
  <c r="AJ16" i="18" s="1"/>
  <c r="AM16" s="1"/>
  <c r="AK16" i="20" s="1"/>
  <c r="AN16" s="1"/>
  <c r="AH17" i="14"/>
  <c r="AH19"/>
  <c r="AK19" s="1"/>
  <c r="AH20"/>
  <c r="AK20" s="1"/>
  <c r="AH21"/>
  <c r="AK21" s="1"/>
  <c r="AH22"/>
  <c r="AK22" s="1"/>
  <c r="AH23"/>
  <c r="AK23" s="1"/>
  <c r="AK21" i="16" s="1"/>
  <c r="AN21" s="1"/>
  <c r="AJ21" i="18" s="1"/>
  <c r="AM21" s="1"/>
  <c r="AK21" i="20" s="1"/>
  <c r="AN21" s="1"/>
  <c r="AJ21" i="21" s="1"/>
  <c r="AM21" s="1"/>
  <c r="AH24" i="14"/>
  <c r="AK24" s="1"/>
  <c r="AK22" i="16" s="1"/>
  <c r="AN22" s="1"/>
  <c r="AJ22" i="18" s="1"/>
  <c r="AM22" s="1"/>
  <c r="AK22" i="20" s="1"/>
  <c r="AN22" s="1"/>
  <c r="AJ22" i="21" s="1"/>
  <c r="AM22" s="1"/>
  <c r="AK22" i="22" s="1"/>
  <c r="AN22" s="1"/>
  <c r="AK22" i="23" s="1"/>
  <c r="AN22" s="1"/>
  <c r="AJ22" i="24" s="1"/>
  <c r="AM22" s="1"/>
  <c r="AH25" i="14"/>
  <c r="AK25" s="1"/>
  <c r="AK23" i="16" s="1"/>
  <c r="AN23" s="1"/>
  <c r="AJ23" i="18" s="1"/>
  <c r="AM23" s="1"/>
  <c r="AK23" i="20" s="1"/>
  <c r="AN23" s="1"/>
  <c r="AJ23" i="21" s="1"/>
  <c r="AM23" s="1"/>
  <c r="AK23" i="22" s="1"/>
  <c r="AN23" s="1"/>
  <c r="AK23" i="23" s="1"/>
  <c r="AN23" s="1"/>
  <c r="AJ23" i="24" s="1"/>
  <c r="AM23" s="1"/>
  <c r="AH26" i="14"/>
  <c r="AK26" s="1"/>
  <c r="AK24" i="16" s="1"/>
  <c r="AN24" s="1"/>
  <c r="AJ24" i="18" s="1"/>
  <c r="AM24" s="1"/>
  <c r="AK24" i="20" s="1"/>
  <c r="AN24" s="1"/>
  <c r="AH27" i="14"/>
  <c r="AK27" s="1"/>
  <c r="AK25" i="16" s="1"/>
  <c r="AN25" s="1"/>
  <c r="AJ25" i="18" s="1"/>
  <c r="AM25" s="1"/>
  <c r="AH28" i="14"/>
  <c r="AK28" s="1"/>
  <c r="AK26" i="16" s="1"/>
  <c r="AN26" s="1"/>
  <c r="AJ26" i="18" s="1"/>
  <c r="AM26" s="1"/>
  <c r="AK25" i="20" s="1"/>
  <c r="AN25" s="1"/>
  <c r="AH29" i="14"/>
  <c r="AK29" s="1"/>
  <c r="AK27" i="16" s="1"/>
  <c r="AN27" s="1"/>
  <c r="AJ27" i="18" s="1"/>
  <c r="AM27" s="1"/>
  <c r="AK26" i="20" s="1"/>
  <c r="AN26" s="1"/>
  <c r="AJ26" i="21" s="1"/>
  <c r="AM26" s="1"/>
  <c r="AK26" i="22" s="1"/>
  <c r="AN26" s="1"/>
  <c r="AK26" i="23" s="1"/>
  <c r="AN26" s="1"/>
  <c r="AJ26" i="24" s="1"/>
  <c r="AM26" s="1"/>
  <c r="AH30" i="14"/>
  <c r="AK30" s="1"/>
  <c r="AK28" i="16" s="1"/>
  <c r="AN28" s="1"/>
  <c r="AJ28" i="18" s="1"/>
  <c r="AM28" s="1"/>
  <c r="AK27" i="20" s="1"/>
  <c r="AN27" s="1"/>
  <c r="AH31" i="14"/>
  <c r="AK31" s="1"/>
  <c r="AK29" i="16" s="1"/>
  <c r="AN29" s="1"/>
  <c r="AJ29" i="18" s="1"/>
  <c r="AM29" s="1"/>
  <c r="AK28" i="20" s="1"/>
  <c r="AN28" s="1"/>
  <c r="AJ28" i="21" s="1"/>
  <c r="AM28" s="1"/>
  <c r="AK28" i="22" s="1"/>
  <c r="AN28" s="1"/>
  <c r="AK28" i="23" s="1"/>
  <c r="AN28" s="1"/>
  <c r="AJ28" i="24" s="1"/>
  <c r="AM28" s="1"/>
  <c r="AH32" i="14"/>
  <c r="AK32" s="1"/>
  <c r="AK30" i="16" s="1"/>
  <c r="AN30" s="1"/>
  <c r="AJ30" i="18" s="1"/>
  <c r="AM30" s="1"/>
  <c r="AK29" i="20" s="1"/>
  <c r="AN29" s="1"/>
  <c r="AH33" i="14"/>
  <c r="AK33" s="1"/>
  <c r="AK31" i="16" s="1"/>
  <c r="AN31" s="1"/>
  <c r="AJ31" i="18" s="1"/>
  <c r="AM31" s="1"/>
  <c r="AK30" i="20" s="1"/>
  <c r="AN30" s="1"/>
  <c r="AJ30" i="21" s="1"/>
  <c r="AM30" s="1"/>
  <c r="AK30" i="22" s="1"/>
  <c r="AN30" s="1"/>
  <c r="AK30" i="23" s="1"/>
  <c r="AN30" s="1"/>
  <c r="AJ30" i="24" s="1"/>
  <c r="AM30" s="1"/>
  <c r="AH34" i="14"/>
  <c r="AK34" s="1"/>
  <c r="AK32" i="16" s="1"/>
  <c r="AN32" s="1"/>
  <c r="AJ32" i="18" s="1"/>
  <c r="AM32" s="1"/>
  <c r="AK31" i="20" s="1"/>
  <c r="AN31" s="1"/>
  <c r="AH35" i="14"/>
  <c r="AK35" s="1"/>
  <c r="AK33" i="16" s="1"/>
  <c r="AN33" s="1"/>
  <c r="AJ33" i="18" s="1"/>
  <c r="AM33" s="1"/>
  <c r="AK32" i="20" s="1"/>
  <c r="AN32" s="1"/>
  <c r="AJ32" i="21" s="1"/>
  <c r="AM32" s="1"/>
  <c r="AK32" i="22" s="1"/>
  <c r="AN32" s="1"/>
  <c r="AK32" i="23" s="1"/>
  <c r="AN32" s="1"/>
  <c r="AJ32" i="24" s="1"/>
  <c r="AM32" s="1"/>
  <c r="AH36" i="14"/>
  <c r="AK36" s="1"/>
  <c r="AK34" i="16" s="1"/>
  <c r="AN34" s="1"/>
  <c r="AJ34" i="18" s="1"/>
  <c r="AM34" s="1"/>
  <c r="AK33" i="20" s="1"/>
  <c r="AN33" s="1"/>
  <c r="AJ33" i="21" s="1"/>
  <c r="AM33" s="1"/>
  <c r="AK33" i="22" s="1"/>
  <c r="AN33" s="1"/>
  <c r="AK33" i="23" s="1"/>
  <c r="AN33" s="1"/>
  <c r="AJ33" i="24" s="1"/>
  <c r="AM33" s="1"/>
  <c r="AH37" i="14"/>
  <c r="AK37" s="1"/>
  <c r="AK35" i="16" s="1"/>
  <c r="AN35" s="1"/>
  <c r="AJ35" i="18" s="1"/>
  <c r="AM35" s="1"/>
  <c r="AK34" i="20" s="1"/>
  <c r="AN34" s="1"/>
  <c r="AJ34" i="21" s="1"/>
  <c r="AM34" s="1"/>
  <c r="AH38" i="14"/>
  <c r="AK38" s="1"/>
  <c r="AK36" i="16" s="1"/>
  <c r="AN36" s="1"/>
  <c r="AJ36" i="18" s="1"/>
  <c r="AM36" s="1"/>
  <c r="AK35" i="20" s="1"/>
  <c r="AN35" s="1"/>
  <c r="AH39" i="14"/>
  <c r="AK39" s="1"/>
  <c r="AK37" i="16" s="1"/>
  <c r="AN37" s="1"/>
  <c r="AJ37" i="18" s="1"/>
  <c r="AM37" s="1"/>
  <c r="AK36" i="20" s="1"/>
  <c r="AN36" s="1"/>
  <c r="AJ36" i="21" s="1"/>
  <c r="AM36" s="1"/>
  <c r="AK36" i="22" s="1"/>
  <c r="AN36" s="1"/>
  <c r="AK36" i="23" s="1"/>
  <c r="AN36" s="1"/>
  <c r="AJ36" i="24" s="1"/>
  <c r="AM36" s="1"/>
  <c r="AH40" i="14"/>
  <c r="AK40" s="1"/>
  <c r="AK38" i="16" s="1"/>
  <c r="AN38" s="1"/>
  <c r="AJ38" i="18" s="1"/>
  <c r="AM38" s="1"/>
  <c r="AK37" i="20" s="1"/>
  <c r="AN37" s="1"/>
  <c r="AJ37" i="21" s="1"/>
  <c r="AM37" s="1"/>
  <c r="AH41" i="14"/>
  <c r="AK41" s="1"/>
  <c r="AK39" i="16" s="1"/>
  <c r="AN39" s="1"/>
  <c r="AJ39" i="18" s="1"/>
  <c r="AM39" s="1"/>
  <c r="AK38" i="20" s="1"/>
  <c r="AN38" s="1"/>
  <c r="AJ38" i="21" s="1"/>
  <c r="AM38" s="1"/>
  <c r="AK38" i="22" s="1"/>
  <c r="AN38" s="1"/>
  <c r="AK38" i="23" s="1"/>
  <c r="AN38" s="1"/>
  <c r="AJ38" i="24" s="1"/>
  <c r="AM38" s="1"/>
  <c r="AH42" i="14"/>
  <c r="AK42" s="1"/>
  <c r="AK40" i="16" s="1"/>
  <c r="AN40" s="1"/>
  <c r="AJ40" i="18" s="1"/>
  <c r="AM40" s="1"/>
  <c r="AK39" i="20" s="1"/>
  <c r="AN39" s="1"/>
  <c r="AH43" i="14"/>
  <c r="AK43" s="1"/>
  <c r="AK41" i="16" s="1"/>
  <c r="AN41" s="1"/>
  <c r="AJ41" i="18" s="1"/>
  <c r="AM41" s="1"/>
  <c r="AK40" i="20" s="1"/>
  <c r="AN40" s="1"/>
  <c r="AH44" i="14"/>
  <c r="AK44" s="1"/>
  <c r="AK42" i="16" s="1"/>
  <c r="AN42" s="1"/>
  <c r="AJ42" i="18" s="1"/>
  <c r="AM42" s="1"/>
  <c r="AK41" i="20" s="1"/>
  <c r="AN41" s="1"/>
  <c r="AH45" i="14"/>
  <c r="AK45" s="1"/>
  <c r="AK43" i="16" s="1"/>
  <c r="AN43" s="1"/>
  <c r="AJ43" i="18" s="1"/>
  <c r="AM43" s="1"/>
  <c r="AK42" i="20" s="1"/>
  <c r="AN42" s="1"/>
  <c r="AJ42" i="21" s="1"/>
  <c r="AM42" s="1"/>
  <c r="AK42" i="22" s="1"/>
  <c r="AN42" s="1"/>
  <c r="AK42" i="23" s="1"/>
  <c r="AN42" s="1"/>
  <c r="AJ42" i="24" s="1"/>
  <c r="AM42" s="1"/>
  <c r="AH46" i="14"/>
  <c r="AK46" s="1"/>
  <c r="AK44" i="16" s="1"/>
  <c r="AN44" s="1"/>
  <c r="AJ44" i="18" s="1"/>
  <c r="AM44" s="1"/>
  <c r="AK43" i="20" s="1"/>
  <c r="AN43" s="1"/>
  <c r="AH47" i="14"/>
  <c r="AK47" s="1"/>
  <c r="AK45" i="16" s="1"/>
  <c r="AN45" s="1"/>
  <c r="AJ45" i="18" s="1"/>
  <c r="AM45" s="1"/>
  <c r="AK44" i="20" s="1"/>
  <c r="AN44" s="1"/>
  <c r="AJ44" i="21" s="1"/>
  <c r="AM44" s="1"/>
  <c r="AK44" i="22" s="1"/>
  <c r="AN44" s="1"/>
  <c r="AK44" i="23" s="1"/>
  <c r="AN44" s="1"/>
  <c r="AJ44" i="24" s="1"/>
  <c r="AM44" s="1"/>
  <c r="AH48" i="14"/>
  <c r="AK48" s="1"/>
  <c r="AK46" i="16" s="1"/>
  <c r="AN46" s="1"/>
  <c r="AJ46" i="18" s="1"/>
  <c r="AM46" s="1"/>
  <c r="AK45" i="20" s="1"/>
  <c r="AN45" s="1"/>
  <c r="AH49" i="14"/>
  <c r="AK49" s="1"/>
  <c r="AK47" i="16" s="1"/>
  <c r="AN47" s="1"/>
  <c r="AJ47" i="18" s="1"/>
  <c r="AM47" s="1"/>
  <c r="AK46" i="20" s="1"/>
  <c r="AN46" s="1"/>
  <c r="AJ46" i="21" s="1"/>
  <c r="AM46" s="1"/>
  <c r="AK46" i="22" s="1"/>
  <c r="AN46" s="1"/>
  <c r="AK46" i="23" s="1"/>
  <c r="AN46" s="1"/>
  <c r="AJ46" i="24" s="1"/>
  <c r="AM46" s="1"/>
  <c r="AH50" i="14"/>
  <c r="AK50" s="1"/>
  <c r="AK48" i="16" s="1"/>
  <c r="AN48" s="1"/>
  <c r="AJ48" i="18" s="1"/>
  <c r="AM48" s="1"/>
  <c r="AK47" i="20" s="1"/>
  <c r="AN47" s="1"/>
  <c r="AH51" i="14"/>
  <c r="AK51" s="1"/>
  <c r="AK49" i="16" s="1"/>
  <c r="AN49" s="1"/>
  <c r="AJ49" i="18" s="1"/>
  <c r="AM49" s="1"/>
  <c r="AK48" i="20" s="1"/>
  <c r="AN48" s="1"/>
  <c r="AJ48" i="21" s="1"/>
  <c r="AM48" s="1"/>
  <c r="AK48" i="22" s="1"/>
  <c r="AN48" s="1"/>
  <c r="AH52" i="14"/>
  <c r="AK52" s="1"/>
  <c r="AK50" i="16" s="1"/>
  <c r="AN50" s="1"/>
  <c r="AJ50" i="18" s="1"/>
  <c r="AM50" s="1"/>
  <c r="AK49" i="20" s="1"/>
  <c r="AN49" s="1"/>
  <c r="AJ49" i="21" s="1"/>
  <c r="AM49" s="1"/>
  <c r="AH53" i="14"/>
  <c r="AK53" s="1"/>
  <c r="AH54"/>
  <c r="AK54" s="1"/>
  <c r="AK53" i="16" s="1"/>
  <c r="AN53" s="1"/>
  <c r="AJ53" i="18" s="1"/>
  <c r="AM53" s="1"/>
  <c r="AK52" i="20" s="1"/>
  <c r="AN52" s="1"/>
  <c r="AJ52" i="21" s="1"/>
  <c r="AM52" s="1"/>
  <c r="AH55" i="14"/>
  <c r="AK55" s="1"/>
  <c r="AH56"/>
  <c r="AK56" s="1"/>
  <c r="AL56" i="1"/>
  <c r="AL9"/>
  <c r="AL10"/>
  <c r="AI10" i="14" s="1"/>
  <c r="AL11" i="1"/>
  <c r="AL12"/>
  <c r="AI12" i="14" s="1"/>
  <c r="AL13" i="1"/>
  <c r="AL14"/>
  <c r="AI14" i="14" s="1"/>
  <c r="AL15" i="1"/>
  <c r="AL16"/>
  <c r="AI16" i="14" s="1"/>
  <c r="AL17" i="1"/>
  <c r="AL18"/>
  <c r="AI18" i="14" s="1"/>
  <c r="AL19" i="1"/>
  <c r="AL20"/>
  <c r="AI20" i="14" s="1"/>
  <c r="AL21" i="1"/>
  <c r="AL22"/>
  <c r="AI22" i="14" s="1"/>
  <c r="AL23" i="1"/>
  <c r="AL24"/>
  <c r="AI24" i="14" s="1"/>
  <c r="AL25" i="1"/>
  <c r="AL26"/>
  <c r="AI26" i="14" s="1"/>
  <c r="AL27" i="1"/>
  <c r="AL28"/>
  <c r="AI28" i="14" s="1"/>
  <c r="AL29" i="1"/>
  <c r="AL30"/>
  <c r="AI30" i="14" s="1"/>
  <c r="AL31" i="1"/>
  <c r="AL32"/>
  <c r="AI32" i="14" s="1"/>
  <c r="AL33" i="1"/>
  <c r="AL34"/>
  <c r="AI34" i="14" s="1"/>
  <c r="AL35" i="1"/>
  <c r="AL36"/>
  <c r="AI36" i="14" s="1"/>
  <c r="AL37" i="1"/>
  <c r="AL38"/>
  <c r="AI38" i="14" s="1"/>
  <c r="AL40" i="1"/>
  <c r="AI40" i="14" s="1"/>
  <c r="AL41" i="1"/>
  <c r="AL42"/>
  <c r="AI42" i="14" s="1"/>
  <c r="AL43" i="1"/>
  <c r="AL44"/>
  <c r="AI44" i="14" s="1"/>
  <c r="AL45" i="1"/>
  <c r="AL46"/>
  <c r="AI46" i="14" s="1"/>
  <c r="AL47" i="1"/>
  <c r="AL48"/>
  <c r="AI48" i="14" s="1"/>
  <c r="AL49" i="1"/>
  <c r="AL50"/>
  <c r="AI50" i="14" s="1"/>
  <c r="AL51" i="1"/>
  <c r="AL52"/>
  <c r="AI52" i="14" s="1"/>
  <c r="AL53" i="1"/>
  <c r="AL54"/>
  <c r="AI54" i="14" s="1"/>
  <c r="AL55" i="1"/>
  <c r="AJ56"/>
  <c r="AJ55"/>
  <c r="AF56" i="14"/>
  <c r="AG56" s="1"/>
  <c r="AI55" i="16" s="1"/>
  <c r="AJ55" s="1"/>
  <c r="AJ57" i="14"/>
  <c r="AI9"/>
  <c r="AI11"/>
  <c r="AI13"/>
  <c r="AI15"/>
  <c r="AI17"/>
  <c r="AI19"/>
  <c r="AI21"/>
  <c r="AI23"/>
  <c r="AI25"/>
  <c r="AI27"/>
  <c r="AI29"/>
  <c r="AI31"/>
  <c r="AI33"/>
  <c r="AI35"/>
  <c r="AI37"/>
  <c r="AI41"/>
  <c r="AI43"/>
  <c r="AI45"/>
  <c r="AI47"/>
  <c r="AI49"/>
  <c r="AI51"/>
  <c r="AI53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7"/>
  <c r="AF9"/>
  <c r="AF10"/>
  <c r="AF11"/>
  <c r="AF12"/>
  <c r="AG12" s="1"/>
  <c r="AI12" i="16" s="1"/>
  <c r="AJ12" s="1"/>
  <c r="AH12" i="18" s="1"/>
  <c r="AI12" s="1"/>
  <c r="AI12" i="20" s="1"/>
  <c r="AJ12" s="1"/>
  <c r="AH12" i="21" s="1"/>
  <c r="AI12" s="1"/>
  <c r="AI12" i="22" s="1"/>
  <c r="AJ12" s="1"/>
  <c r="AI12" i="23" s="1"/>
  <c r="AJ12" s="1"/>
  <c r="AF13" i="14"/>
  <c r="AF14"/>
  <c r="AF15"/>
  <c r="AF16"/>
  <c r="AG16" s="1"/>
  <c r="AI16" i="16" s="1"/>
  <c r="AJ16" s="1"/>
  <c r="AF17" i="14"/>
  <c r="AF18"/>
  <c r="AF19"/>
  <c r="AF20"/>
  <c r="AG20" s="1"/>
  <c r="AI19" i="16" s="1"/>
  <c r="AJ19" s="1"/>
  <c r="AH19" i="18" s="1"/>
  <c r="AI19" s="1"/>
  <c r="AI19" i="20" s="1"/>
  <c r="AJ19" s="1"/>
  <c r="AH19" i="21" s="1"/>
  <c r="AI19" s="1"/>
  <c r="AI19" i="22" s="1"/>
  <c r="AJ19" s="1"/>
  <c r="AI19" i="23" s="1"/>
  <c r="AJ19" s="1"/>
  <c r="AF21" i="14"/>
  <c r="AF22"/>
  <c r="AF23"/>
  <c r="AF24"/>
  <c r="AG24" s="1"/>
  <c r="AI22" i="16" s="1"/>
  <c r="AJ22" s="1"/>
  <c r="AH22" i="18" s="1"/>
  <c r="AI22" s="1"/>
  <c r="AI22" i="20" s="1"/>
  <c r="AJ22" s="1"/>
  <c r="AH22" i="21" s="1"/>
  <c r="AI22" s="1"/>
  <c r="AI22" i="22" s="1"/>
  <c r="AJ22" s="1"/>
  <c r="AI22" i="23" s="1"/>
  <c r="AJ22" s="1"/>
  <c r="AF25" i="14"/>
  <c r="AF26"/>
  <c r="AF27"/>
  <c r="AF28"/>
  <c r="AG28" s="1"/>
  <c r="AI26" i="16" s="1"/>
  <c r="AJ26" s="1"/>
  <c r="AF29" i="14"/>
  <c r="AF30"/>
  <c r="AF31"/>
  <c r="AF32"/>
  <c r="AG32" s="1"/>
  <c r="AI30" i="16" s="1"/>
  <c r="AJ30" s="1"/>
  <c r="AH30" i="18" s="1"/>
  <c r="AI30" s="1"/>
  <c r="AI29" i="20" s="1"/>
  <c r="AJ29" s="1"/>
  <c r="AH29" i="21" s="1"/>
  <c r="AI29" s="1"/>
  <c r="AI29" i="22" s="1"/>
  <c r="AJ29" s="1"/>
  <c r="AI29" i="23" s="1"/>
  <c r="AJ29" s="1"/>
  <c r="AF33" i="14"/>
  <c r="AF34"/>
  <c r="AF35"/>
  <c r="AF36"/>
  <c r="AG36" s="1"/>
  <c r="AI34" i="16" s="1"/>
  <c r="AJ34" s="1"/>
  <c r="AH34" i="18" s="1"/>
  <c r="AI34" s="1"/>
  <c r="AI33" i="20" s="1"/>
  <c r="AJ33" s="1"/>
  <c r="AH33" i="21" s="1"/>
  <c r="AI33" s="1"/>
  <c r="AI33" i="22" s="1"/>
  <c r="AJ33" s="1"/>
  <c r="AI33" i="23" s="1"/>
  <c r="AJ33" s="1"/>
  <c r="AF37" i="14"/>
  <c r="AF38"/>
  <c r="AF40"/>
  <c r="AF41"/>
  <c r="AG41" s="1"/>
  <c r="AI39" i="16" s="1"/>
  <c r="AJ39" s="1"/>
  <c r="AF42" i="14"/>
  <c r="AF43"/>
  <c r="AF44"/>
  <c r="AF45"/>
  <c r="AG45" s="1"/>
  <c r="AI43" i="16" s="1"/>
  <c r="AJ43" s="1"/>
  <c r="AH43" i="18" s="1"/>
  <c r="AI43" s="1"/>
  <c r="AI42" i="20" s="1"/>
  <c r="AJ42" s="1"/>
  <c r="AH42" i="21" s="1"/>
  <c r="AI42" s="1"/>
  <c r="AI42" i="22" s="1"/>
  <c r="AJ42" s="1"/>
  <c r="AI42" i="23" s="1"/>
  <c r="AJ42" s="1"/>
  <c r="AF46" i="14"/>
  <c r="AF47"/>
  <c r="AF48"/>
  <c r="AF49"/>
  <c r="AG49" s="1"/>
  <c r="AI47" i="16" s="1"/>
  <c r="AJ47" s="1"/>
  <c r="AH47" i="18" s="1"/>
  <c r="AI47" s="1"/>
  <c r="AI46" i="20" s="1"/>
  <c r="AJ46" s="1"/>
  <c r="AH46" i="21" s="1"/>
  <c r="AI46" s="1"/>
  <c r="AI46" i="22" s="1"/>
  <c r="AJ46" s="1"/>
  <c r="AI46" i="23" s="1"/>
  <c r="AJ46" s="1"/>
  <c r="AF50" i="14"/>
  <c r="AF51"/>
  <c r="AF52"/>
  <c r="AF53"/>
  <c r="AG53" s="1"/>
  <c r="AI51" i="16" s="1"/>
  <c r="AJ51" s="1"/>
  <c r="AF54" i="14"/>
  <c r="AF55"/>
  <c r="AF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C57"/>
  <c r="AG55"/>
  <c r="AI54" i="16" s="1"/>
  <c r="AJ54" s="1"/>
  <c r="AG54" i="14"/>
  <c r="AI53" i="16" s="1"/>
  <c r="AJ53" s="1"/>
  <c r="AG52" i="14"/>
  <c r="AI50" i="16" s="1"/>
  <c r="AJ50" s="1"/>
  <c r="AG51" i="14"/>
  <c r="AI49" i="16" s="1"/>
  <c r="AJ49" s="1"/>
  <c r="AH49" i="18" s="1"/>
  <c r="AI49" s="1"/>
  <c r="AG50" i="14"/>
  <c r="AI48" i="16" s="1"/>
  <c r="AJ48" s="1"/>
  <c r="AH48" i="18" s="1"/>
  <c r="AI48" s="1"/>
  <c r="AI47" i="20" s="1"/>
  <c r="AJ47" s="1"/>
  <c r="AH47" i="21" s="1"/>
  <c r="AI47" s="1"/>
  <c r="AI47" i="22" s="1"/>
  <c r="AJ47" s="1"/>
  <c r="AI47" i="23" s="1"/>
  <c r="AJ47" s="1"/>
  <c r="AG48" i="14"/>
  <c r="AI46" i="16" s="1"/>
  <c r="AJ46" s="1"/>
  <c r="AH46" i="18" s="1"/>
  <c r="AI46" s="1"/>
  <c r="AI45" i="20" s="1"/>
  <c r="AJ45" s="1"/>
  <c r="AH45" i="21" s="1"/>
  <c r="AI45" s="1"/>
  <c r="AI45" i="22" s="1"/>
  <c r="AJ45" s="1"/>
  <c r="AI45" i="23" s="1"/>
  <c r="AJ45" s="1"/>
  <c r="AG47" i="14"/>
  <c r="AI45" i="16" s="1"/>
  <c r="AJ45" s="1"/>
  <c r="AH45" i="18" s="1"/>
  <c r="AI45" s="1"/>
  <c r="AI44" i="20" s="1"/>
  <c r="AJ44" s="1"/>
  <c r="AH44" i="21" s="1"/>
  <c r="AI44" s="1"/>
  <c r="AI44" i="22" s="1"/>
  <c r="AJ44" s="1"/>
  <c r="AI44" i="23" s="1"/>
  <c r="AJ44" s="1"/>
  <c r="AG46" i="14"/>
  <c r="AI44" i="16" s="1"/>
  <c r="AJ44" s="1"/>
  <c r="AH44" i="18" s="1"/>
  <c r="AI44" s="1"/>
  <c r="AI43" i="20" s="1"/>
  <c r="AJ43" s="1"/>
  <c r="AH43" i="21" s="1"/>
  <c r="AI43" s="1"/>
  <c r="AI43" i="22" s="1"/>
  <c r="AJ43" s="1"/>
  <c r="AI43" i="23" s="1"/>
  <c r="AJ43" s="1"/>
  <c r="AG44" i="14"/>
  <c r="AI42" i="16" s="1"/>
  <c r="AJ42" s="1"/>
  <c r="AH42" i="18" s="1"/>
  <c r="AI42" s="1"/>
  <c r="AG43" i="14"/>
  <c r="AI41" i="16" s="1"/>
  <c r="AJ41" s="1"/>
  <c r="AG42" i="14"/>
  <c r="AI40" i="16" s="1"/>
  <c r="AJ40" s="1"/>
  <c r="AH40" i="18" s="1"/>
  <c r="AI40" s="1"/>
  <c r="AI39" i="20" s="1"/>
  <c r="AJ39" s="1"/>
  <c r="AH39" i="21" s="1"/>
  <c r="AI39" s="1"/>
  <c r="AI39" i="22" s="1"/>
  <c r="AJ39" s="1"/>
  <c r="AI39" i="23" s="1"/>
  <c r="AJ39" s="1"/>
  <c r="AG40" i="14"/>
  <c r="AI38" i="16" s="1"/>
  <c r="AJ38" s="1"/>
  <c r="AG38" i="14"/>
  <c r="AI36" i="16" s="1"/>
  <c r="AJ36" s="1"/>
  <c r="AG37" i="14"/>
  <c r="AI35" i="16" s="1"/>
  <c r="AJ35" s="1"/>
  <c r="AG35" i="14"/>
  <c r="AI33" i="16" s="1"/>
  <c r="AJ33" s="1"/>
  <c r="AH33" i="18" s="1"/>
  <c r="AI33" s="1"/>
  <c r="AI32" i="20" s="1"/>
  <c r="AJ32" s="1"/>
  <c r="AH32" i="21" s="1"/>
  <c r="AI32" s="1"/>
  <c r="AI32" i="22" s="1"/>
  <c r="AJ32" s="1"/>
  <c r="AI32" i="23" s="1"/>
  <c r="AJ32" s="1"/>
  <c r="AG34" i="14"/>
  <c r="AI32" i="16" s="1"/>
  <c r="AJ32" s="1"/>
  <c r="AH32" i="18" s="1"/>
  <c r="AI32" s="1"/>
  <c r="AI31" i="20" s="1"/>
  <c r="AJ31" s="1"/>
  <c r="AH31" i="21" s="1"/>
  <c r="AI31" s="1"/>
  <c r="AI31" i="22" s="1"/>
  <c r="AJ31" s="1"/>
  <c r="AI31" i="23" s="1"/>
  <c r="AJ31" s="1"/>
  <c r="AG33" i="14"/>
  <c r="AI31" i="16" s="1"/>
  <c r="AJ31" s="1"/>
  <c r="AG31" i="14"/>
  <c r="AI29" i="16" s="1"/>
  <c r="AJ29" s="1"/>
  <c r="AH29" i="18" s="1"/>
  <c r="AI29" s="1"/>
  <c r="AI28" i="20" s="1"/>
  <c r="AJ28" s="1"/>
  <c r="AH28" i="21" s="1"/>
  <c r="AI28" s="1"/>
  <c r="AI28" i="22" s="1"/>
  <c r="AJ28" s="1"/>
  <c r="AI28" i="23" s="1"/>
  <c r="AJ28" s="1"/>
  <c r="AG30" i="14"/>
  <c r="AI28" i="16" s="1"/>
  <c r="AJ28" s="1"/>
  <c r="AH28" i="18" s="1"/>
  <c r="AI28" s="1"/>
  <c r="AI27" i="20" s="1"/>
  <c r="AJ27" s="1"/>
  <c r="AH27" i="21" s="1"/>
  <c r="AI27" s="1"/>
  <c r="AI27" i="22" s="1"/>
  <c r="AJ27" s="1"/>
  <c r="AI27" i="23" s="1"/>
  <c r="AJ27" s="1"/>
  <c r="AG29" i="14"/>
  <c r="AI27" i="16" s="1"/>
  <c r="AJ27" s="1"/>
  <c r="AG27" i="14"/>
  <c r="AI25" i="16" s="1"/>
  <c r="AJ25" s="1"/>
  <c r="AH25" i="18" s="1"/>
  <c r="AI25" s="1"/>
  <c r="AG26" i="14"/>
  <c r="AI24" i="16" s="1"/>
  <c r="AJ24" s="1"/>
  <c r="AG25" i="14"/>
  <c r="AI23" i="16" s="1"/>
  <c r="AJ23" s="1"/>
  <c r="AG23" i="14"/>
  <c r="AI21" i="16" s="1"/>
  <c r="AJ21" s="1"/>
  <c r="AG22" i="14"/>
  <c r="AG21"/>
  <c r="AI20" i="16" s="1"/>
  <c r="AJ20" s="1"/>
  <c r="AH20" i="18" s="1"/>
  <c r="AI20" s="1"/>
  <c r="AG19" i="14"/>
  <c r="AG18"/>
  <c r="AG17"/>
  <c r="AI17" i="16" s="1"/>
  <c r="AJ17" s="1"/>
  <c r="AH17" i="18" s="1"/>
  <c r="AI17" s="1"/>
  <c r="AI17" i="20" s="1"/>
  <c r="AJ17" s="1"/>
  <c r="AH17" i="21" s="1"/>
  <c r="AI17" s="1"/>
  <c r="AI17" i="22" s="1"/>
  <c r="AJ17" s="1"/>
  <c r="AI17" i="23" s="1"/>
  <c r="AJ17" s="1"/>
  <c r="AG15" i="14"/>
  <c r="AI15" i="16" s="1"/>
  <c r="AG14" i="14"/>
  <c r="AI14" i="16" s="1"/>
  <c r="AJ14" s="1"/>
  <c r="AH14" i="18" s="1"/>
  <c r="AI14" s="1"/>
  <c r="AI14" i="20" s="1"/>
  <c r="AJ14" s="1"/>
  <c r="AH14" i="21" s="1"/>
  <c r="AI14" s="1"/>
  <c r="AI14" i="22" s="1"/>
  <c r="AJ14" s="1"/>
  <c r="AI14" i="23" s="1"/>
  <c r="AJ14" s="1"/>
  <c r="AG13" i="14"/>
  <c r="AI13" i="16" s="1"/>
  <c r="AJ13" s="1"/>
  <c r="AH13" i="18" s="1"/>
  <c r="AI13" s="1"/>
  <c r="AI13" i="20" s="1"/>
  <c r="AJ13" s="1"/>
  <c r="AH13" i="21" s="1"/>
  <c r="AI13" s="1"/>
  <c r="AI13" i="22" s="1"/>
  <c r="AJ13" s="1"/>
  <c r="AI13" i="23" s="1"/>
  <c r="AJ13" s="1"/>
  <c r="AG11" i="14"/>
  <c r="AI11" i="16" s="1"/>
  <c r="AJ11" s="1"/>
  <c r="AH11" i="18" s="1"/>
  <c r="AI11" s="1"/>
  <c r="AI11" i="20" s="1"/>
  <c r="AJ11" s="1"/>
  <c r="AH11" i="21" s="1"/>
  <c r="AI11" s="1"/>
  <c r="AI11" i="22" s="1"/>
  <c r="AJ11" s="1"/>
  <c r="AI11" i="23" s="1"/>
  <c r="AJ11" s="1"/>
  <c r="AG10" i="14"/>
  <c r="AI10" i="16" s="1"/>
  <c r="AJ10" s="1"/>
  <c r="AG9" i="14"/>
  <c r="AI9" i="16" s="1"/>
  <c r="AJ9" s="1"/>
  <c r="D57" i="1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G57"/>
  <c r="C57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40"/>
  <c r="AJ41"/>
  <c r="AJ42"/>
  <c r="AJ43"/>
  <c r="AJ44"/>
  <c r="AJ45"/>
  <c r="AJ46"/>
  <c r="AJ47"/>
  <c r="AJ48"/>
  <c r="AJ49"/>
  <c r="AJ50"/>
  <c r="AJ51"/>
  <c r="AJ52"/>
  <c r="AJ53"/>
  <c r="AJ54"/>
  <c r="AH54"/>
  <c r="AH56"/>
  <c r="AH46" i="24" l="1"/>
  <c r="AI46" s="1"/>
  <c r="AK46"/>
  <c r="AH42"/>
  <c r="AI42" s="1"/>
  <c r="AK42"/>
  <c r="AO39" i="16"/>
  <c r="AK39" i="18" s="1"/>
  <c r="AH39"/>
  <c r="AI39" s="1"/>
  <c r="AK33" i="24"/>
  <c r="AH33"/>
  <c r="AI33" s="1"/>
  <c r="AH29"/>
  <c r="AI29" s="1"/>
  <c r="AK29"/>
  <c r="AO26" i="16"/>
  <c r="AK26" i="18" s="1"/>
  <c r="AH26"/>
  <c r="AI26" s="1"/>
  <c r="AH22" i="24"/>
  <c r="AI22" s="1"/>
  <c r="AK22"/>
  <c r="AH19"/>
  <c r="AI19" s="1"/>
  <c r="AK19"/>
  <c r="AO16" i="16"/>
  <c r="AK16" i="18" s="1"/>
  <c r="AH16"/>
  <c r="AI16" s="1"/>
  <c r="AK12" i="24"/>
  <c r="AH12"/>
  <c r="AI12" s="1"/>
  <c r="AO10" i="16"/>
  <c r="AK10" i="18" s="1"/>
  <c r="AH10"/>
  <c r="AI10" s="1"/>
  <c r="AH14" i="24"/>
  <c r="AI14" s="1"/>
  <c r="AK14"/>
  <c r="AO24" i="16"/>
  <c r="AK24" i="18" s="1"/>
  <c r="AH24"/>
  <c r="AI24" s="1"/>
  <c r="AH27" i="24"/>
  <c r="AI27" s="1"/>
  <c r="AH31"/>
  <c r="AI31" s="1"/>
  <c r="AO36" i="16"/>
  <c r="AK36" i="18" s="1"/>
  <c r="AH36"/>
  <c r="AI36" s="1"/>
  <c r="AO41" i="16"/>
  <c r="AK41" i="18" s="1"/>
  <c r="AH41"/>
  <c r="AI41" s="1"/>
  <c r="AK44" i="24"/>
  <c r="AH44"/>
  <c r="AI44" s="1"/>
  <c r="AN49" i="18"/>
  <c r="AL48" i="20" s="1"/>
  <c r="AI48"/>
  <c r="AJ48" s="1"/>
  <c r="AO54" i="16"/>
  <c r="AK54" i="18" s="1"/>
  <c r="AH54"/>
  <c r="AI54" s="1"/>
  <c r="AK48" i="23"/>
  <c r="AN48" s="1"/>
  <c r="AJ48" i="24" s="1"/>
  <c r="AM48" s="1"/>
  <c r="AM40" i="21"/>
  <c r="AK40" i="22" s="1"/>
  <c r="AN40" s="1"/>
  <c r="AJ40" i="21"/>
  <c r="AK21" i="22"/>
  <c r="AN21" s="1"/>
  <c r="AK21" i="23" s="1"/>
  <c r="AN21" s="1"/>
  <c r="AJ21" i="24" s="1"/>
  <c r="AM21" s="1"/>
  <c r="AK9" i="23"/>
  <c r="AN9" s="1"/>
  <c r="AJ9" i="24" s="1"/>
  <c r="AM9" s="1"/>
  <c r="AO52" i="16"/>
  <c r="AK52" i="18" s="1"/>
  <c r="AJ52"/>
  <c r="AM52" s="1"/>
  <c r="AK51" i="20" s="1"/>
  <c r="AN51" s="1"/>
  <c r="AO9" i="16"/>
  <c r="AK9" i="18" s="1"/>
  <c r="AH9"/>
  <c r="AI9" s="1"/>
  <c r="AH13" i="24"/>
  <c r="AI13" s="1"/>
  <c r="AK13"/>
  <c r="AK17"/>
  <c r="AH17"/>
  <c r="AI17" s="1"/>
  <c r="AN20" i="18"/>
  <c r="AL20" i="20" s="1"/>
  <c r="AI20"/>
  <c r="AJ20" s="1"/>
  <c r="AO23" i="16"/>
  <c r="AK23" i="18" s="1"/>
  <c r="AH23"/>
  <c r="AI23" s="1"/>
  <c r="AO27" i="16"/>
  <c r="AK27" i="18" s="1"/>
  <c r="AH27"/>
  <c r="AI27" s="1"/>
  <c r="AO31" i="16"/>
  <c r="AK31" i="18" s="1"/>
  <c r="AH31"/>
  <c r="AI31" s="1"/>
  <c r="AO35" i="16"/>
  <c r="AK35" i="18" s="1"/>
  <c r="AH35"/>
  <c r="AI35" s="1"/>
  <c r="AI34" i="20" s="1"/>
  <c r="AJ34" s="1"/>
  <c r="AH34" i="21" s="1"/>
  <c r="AI34" s="1"/>
  <c r="AI34" i="22" s="1"/>
  <c r="AJ34" s="1"/>
  <c r="AI34" i="23" s="1"/>
  <c r="AJ34" s="1"/>
  <c r="AH39" i="24"/>
  <c r="AI39" s="1"/>
  <c r="AH43"/>
  <c r="AI43" s="1"/>
  <c r="AK43"/>
  <c r="AH47"/>
  <c r="AI47" s="1"/>
  <c r="AO53" i="16"/>
  <c r="AK53" i="18" s="1"/>
  <c r="AH53"/>
  <c r="AI53" s="1"/>
  <c r="AK49" i="22"/>
  <c r="AN49" s="1"/>
  <c r="AK49" i="23" s="1"/>
  <c r="AN49" s="1"/>
  <c r="AJ49" i="24" s="1"/>
  <c r="AM49" s="1"/>
  <c r="AM45" i="21"/>
  <c r="AK45" i="22" s="1"/>
  <c r="AN45" s="1"/>
  <c r="AK45" i="23" s="1"/>
  <c r="AN45" s="1"/>
  <c r="AJ45" i="24" s="1"/>
  <c r="AM45" s="1"/>
  <c r="AJ45" i="21"/>
  <c r="AM41"/>
  <c r="AK41" i="22" s="1"/>
  <c r="AN41" s="1"/>
  <c r="AK41" i="23" s="1"/>
  <c r="AN41" s="1"/>
  <c r="AJ41" i="24" s="1"/>
  <c r="AM41" s="1"/>
  <c r="AJ41" i="21"/>
  <c r="AK37" i="22"/>
  <c r="AN37" s="1"/>
  <c r="AK37" i="23" s="1"/>
  <c r="AN37" s="1"/>
  <c r="AJ37" i="24" s="1"/>
  <c r="AM37" s="1"/>
  <c r="AM29" i="21"/>
  <c r="AK29" i="22" s="1"/>
  <c r="AN29" s="1"/>
  <c r="AK29" i="23" s="1"/>
  <c r="AN29" s="1"/>
  <c r="AJ29" i="24" s="1"/>
  <c r="AM29" s="1"/>
  <c r="AJ29" i="21"/>
  <c r="AM25"/>
  <c r="AK25" i="22" s="1"/>
  <c r="AN25" s="1"/>
  <c r="AK25" i="23" s="1"/>
  <c r="AN25" s="1"/>
  <c r="AJ25" i="24" s="1"/>
  <c r="AM25" s="1"/>
  <c r="AJ25" i="21"/>
  <c r="AN18" i="18"/>
  <c r="AL18" i="20" s="1"/>
  <c r="AI18"/>
  <c r="AJ18" s="1"/>
  <c r="AN52" i="18"/>
  <c r="AL51" i="20" s="1"/>
  <c r="AI51"/>
  <c r="AJ51" s="1"/>
  <c r="AK34" i="22"/>
  <c r="AN34" s="1"/>
  <c r="AM16" i="21"/>
  <c r="AK16" i="22" s="1"/>
  <c r="AN16" s="1"/>
  <c r="AK16" i="23" s="1"/>
  <c r="AN16" s="1"/>
  <c r="AJ16" i="24" s="1"/>
  <c r="AM16" s="1"/>
  <c r="AJ16" i="21"/>
  <c r="AK8" i="23"/>
  <c r="AN8" s="1"/>
  <c r="AJ8" i="24" s="1"/>
  <c r="AM8" s="1"/>
  <c r="AK7" i="20"/>
  <c r="AN7" s="1"/>
  <c r="AM56" i="18"/>
  <c r="AK55" i="20" s="1"/>
  <c r="AK53" i="23"/>
  <c r="AN53" s="1"/>
  <c r="AJ53" i="24" s="1"/>
  <c r="AM53" s="1"/>
  <c r="AK11"/>
  <c r="AH11"/>
  <c r="AI11" s="1"/>
  <c r="AO21" i="16"/>
  <c r="AK21" i="18" s="1"/>
  <c r="AH21"/>
  <c r="AI21" s="1"/>
  <c r="AH28" i="24"/>
  <c r="AI28" s="1"/>
  <c r="AN28" s="1"/>
  <c r="AK28"/>
  <c r="AH32"/>
  <c r="AI32" s="1"/>
  <c r="AK32"/>
  <c r="AO38" i="16"/>
  <c r="AK38" i="18" s="1"/>
  <c r="AH38"/>
  <c r="AI38" s="1"/>
  <c r="AN42"/>
  <c r="AL41" i="20" s="1"/>
  <c r="AI41"/>
  <c r="AJ41" s="1"/>
  <c r="AK45" i="24"/>
  <c r="AH45"/>
  <c r="AI45" s="1"/>
  <c r="AO50" i="16"/>
  <c r="AK50" i="18" s="1"/>
  <c r="AH50"/>
  <c r="AI50" s="1"/>
  <c r="AO55" i="16"/>
  <c r="AK55" i="18" s="1"/>
  <c r="AH55"/>
  <c r="AI55" s="1"/>
  <c r="AI54" i="20" s="1"/>
  <c r="AJ54" s="1"/>
  <c r="AK52" i="22"/>
  <c r="AN52" s="1"/>
  <c r="AM47" i="21"/>
  <c r="AK47" i="22" s="1"/>
  <c r="AN47" s="1"/>
  <c r="AK47" i="23" s="1"/>
  <c r="AN47" s="1"/>
  <c r="AJ47" i="24" s="1"/>
  <c r="AM47" s="1"/>
  <c r="AJ47" i="21"/>
  <c r="AM43"/>
  <c r="AK43" i="22" s="1"/>
  <c r="AN43" s="1"/>
  <c r="AK43" i="23" s="1"/>
  <c r="AN43" s="1"/>
  <c r="AJ43" i="24" s="1"/>
  <c r="AM43" s="1"/>
  <c r="AJ43" i="21"/>
  <c r="AM39"/>
  <c r="AK39" i="22" s="1"/>
  <c r="AN39" s="1"/>
  <c r="AK39" i="23" s="1"/>
  <c r="AN39" s="1"/>
  <c r="AJ39" i="24" s="1"/>
  <c r="AM39" s="1"/>
  <c r="AJ39" i="21"/>
  <c r="AM35"/>
  <c r="AK35" i="22" s="1"/>
  <c r="AN35" s="1"/>
  <c r="AK35" i="23" s="1"/>
  <c r="AN35" s="1"/>
  <c r="AJ35" i="24" s="1"/>
  <c r="AM35" s="1"/>
  <c r="AJ35" i="21"/>
  <c r="AM31"/>
  <c r="AK31" i="22" s="1"/>
  <c r="AN31" s="1"/>
  <c r="AK31" i="23" s="1"/>
  <c r="AN31" s="1"/>
  <c r="AJ31" i="24" s="1"/>
  <c r="AM31" s="1"/>
  <c r="AJ31" i="21"/>
  <c r="AM27"/>
  <c r="AK27" i="22" s="1"/>
  <c r="AN27" s="1"/>
  <c r="AK27" i="23" s="1"/>
  <c r="AN27" s="1"/>
  <c r="AJ27" i="24" s="1"/>
  <c r="AM27" s="1"/>
  <c r="AJ27" i="21"/>
  <c r="AM24"/>
  <c r="AK24" i="22" s="1"/>
  <c r="AN24" s="1"/>
  <c r="AK24" i="23" s="1"/>
  <c r="AN24" s="1"/>
  <c r="AJ24" i="24" s="1"/>
  <c r="AM24" s="1"/>
  <c r="AJ24" i="21"/>
  <c r="AO51" i="16"/>
  <c r="AK51" i="18" s="1"/>
  <c r="AH51"/>
  <c r="AI51" s="1"/>
  <c r="AO20" i="16"/>
  <c r="AK20" i="18" s="1"/>
  <c r="AO18" i="16"/>
  <c r="AK18" i="18" s="1"/>
  <c r="AJ15" i="16"/>
  <c r="AK56"/>
  <c r="AN56"/>
  <c r="AJ56" i="18" s="1"/>
  <c r="AK57" i="14"/>
  <c r="AL23"/>
  <c r="AL21" i="16" s="1"/>
  <c r="AL15" i="14"/>
  <c r="AL15" i="16" s="1"/>
  <c r="AL54" i="14"/>
  <c r="AL53" i="16" s="1"/>
  <c r="AL52" i="14"/>
  <c r="AL50" i="16" s="1"/>
  <c r="AL40" i="14"/>
  <c r="AL38" i="16" s="1"/>
  <c r="AL38" i="14"/>
  <c r="AL36" i="16" s="1"/>
  <c r="AL28" i="14"/>
  <c r="AL26" i="16" s="1"/>
  <c r="AL26" i="14"/>
  <c r="AL24" i="16" s="1"/>
  <c r="AL22" i="14"/>
  <c r="AL20"/>
  <c r="AL19" i="16" s="1"/>
  <c r="AL18" i="14"/>
  <c r="AL18" i="16" s="1"/>
  <c r="AL10" i="14"/>
  <c r="AL10" i="16" s="1"/>
  <c r="AL53" i="14"/>
  <c r="AL51" i="16" s="1"/>
  <c r="AL41" i="14"/>
  <c r="AL39" i="16" s="1"/>
  <c r="AL25" i="14"/>
  <c r="AL23" i="16" s="1"/>
  <c r="AL21" i="14"/>
  <c r="AL17"/>
  <c r="AL17" i="16" s="1"/>
  <c r="AL9" i="14"/>
  <c r="AL9" i="16" s="1"/>
  <c r="AI55" i="14"/>
  <c r="AL55" s="1"/>
  <c r="AL54" i="16" s="1"/>
  <c r="AL56" i="14"/>
  <c r="AL55" i="16" s="1"/>
  <c r="AG7" i="14"/>
  <c r="AH53" i="1"/>
  <c r="AH55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J7" i="21" l="1"/>
  <c r="AN55" i="20"/>
  <c r="AH54" i="21"/>
  <c r="AI54" s="1"/>
  <c r="AO54" i="20"/>
  <c r="AK54" i="21" s="1"/>
  <c r="AN38" i="18"/>
  <c r="AL37" i="20" s="1"/>
  <c r="AI37"/>
  <c r="AJ37" s="1"/>
  <c r="AO51"/>
  <c r="AK51" i="21" s="1"/>
  <c r="AH51"/>
  <c r="AI51" s="1"/>
  <c r="AN53" i="18"/>
  <c r="AL52" i="20" s="1"/>
  <c r="AI52"/>
  <c r="AJ52" s="1"/>
  <c r="AH34" i="24"/>
  <c r="AI34" s="1"/>
  <c r="AI26" i="20"/>
  <c r="AJ26" s="1"/>
  <c r="AH26" i="21" s="1"/>
  <c r="AI26" s="1"/>
  <c r="AI26" i="22" s="1"/>
  <c r="AJ26" s="1"/>
  <c r="AI26" i="23" s="1"/>
  <c r="AJ26" s="1"/>
  <c r="AN27" i="18"/>
  <c r="AL26" i="20" s="1"/>
  <c r="AH20" i="21"/>
  <c r="AI20" s="1"/>
  <c r="AO20" i="20"/>
  <c r="AK20" i="21" s="1"/>
  <c r="AM51"/>
  <c r="AK51" i="22" s="1"/>
  <c r="AN51" s="1"/>
  <c r="AJ51" i="21"/>
  <c r="AH48"/>
  <c r="AI48" s="1"/>
  <c r="AO48" i="20"/>
  <c r="AK48" i="21" s="1"/>
  <c r="AN41" i="18"/>
  <c r="AL40" i="20" s="1"/>
  <c r="AI40"/>
  <c r="AJ40" s="1"/>
  <c r="AN24" i="18"/>
  <c r="AL24" i="20" s="1"/>
  <c r="AI24"/>
  <c r="AJ24" s="1"/>
  <c r="AI10"/>
  <c r="AJ10" s="1"/>
  <c r="AN10" i="18"/>
  <c r="AL10" i="20" s="1"/>
  <c r="AN16" i="18"/>
  <c r="AL16" i="20" s="1"/>
  <c r="AI16"/>
  <c r="AJ16" s="1"/>
  <c r="AH16" i="21" s="1"/>
  <c r="AI16" s="1"/>
  <c r="AI16" i="22" s="1"/>
  <c r="AJ16" s="1"/>
  <c r="AI16" i="23" s="1"/>
  <c r="AJ16" s="1"/>
  <c r="AN39" i="18"/>
  <c r="AL38" i="20" s="1"/>
  <c r="AI38"/>
  <c r="AJ38" s="1"/>
  <c r="AH38" i="21" s="1"/>
  <c r="AI38" s="1"/>
  <c r="AI38" i="22" s="1"/>
  <c r="AJ38" s="1"/>
  <c r="AI38" i="23" s="1"/>
  <c r="AJ38" s="1"/>
  <c r="AO15" i="16"/>
  <c r="AK15" i="18" s="1"/>
  <c r="AH15"/>
  <c r="AI15" s="1"/>
  <c r="AK40" i="23"/>
  <c r="AN40" s="1"/>
  <c r="AJ40" i="24" s="1"/>
  <c r="AM40" s="1"/>
  <c r="AK52" i="23"/>
  <c r="AN52" s="1"/>
  <c r="AJ52" i="24" s="1"/>
  <c r="AM52" s="1"/>
  <c r="AN50" i="18"/>
  <c r="AL49" i="20" s="1"/>
  <c r="AI49"/>
  <c r="AJ49" s="1"/>
  <c r="AO41"/>
  <c r="AK41" i="21" s="1"/>
  <c r="AH41"/>
  <c r="AI41" s="1"/>
  <c r="AI41" i="22" s="1"/>
  <c r="AJ41" s="1"/>
  <c r="AI41" i="23" s="1"/>
  <c r="AJ41" s="1"/>
  <c r="AN21" i="18"/>
  <c r="AL21" i="20" s="1"/>
  <c r="AI21"/>
  <c r="AJ21" s="1"/>
  <c r="AO34" i="22"/>
  <c r="AL34" i="23" s="1"/>
  <c r="AK34"/>
  <c r="AN34" s="1"/>
  <c r="AJ34" i="24" s="1"/>
  <c r="AM34" s="1"/>
  <c r="AH18" i="21"/>
  <c r="AI18" s="1"/>
  <c r="AO18" i="20"/>
  <c r="AK18" i="21" s="1"/>
  <c r="AN31" i="18"/>
  <c r="AL30" i="20" s="1"/>
  <c r="AI30"/>
  <c r="AJ30" s="1"/>
  <c r="AN23" i="18"/>
  <c r="AL23" i="20" s="1"/>
  <c r="AI23"/>
  <c r="AJ23" s="1"/>
  <c r="AI9"/>
  <c r="AJ9" s="1"/>
  <c r="AN9" i="18"/>
  <c r="AL9" i="20" s="1"/>
  <c r="AI53"/>
  <c r="AJ53" s="1"/>
  <c r="AN54" i="18"/>
  <c r="AL53" i="20" s="1"/>
  <c r="AN36" i="18"/>
  <c r="AL35" i="20" s="1"/>
  <c r="AI35"/>
  <c r="AJ35" s="1"/>
  <c r="AN26" i="18"/>
  <c r="AL25" i="20" s="1"/>
  <c r="AI25"/>
  <c r="AJ25" s="1"/>
  <c r="AK31" i="24"/>
  <c r="AN34" i="21"/>
  <c r="AL34" i="22" s="1"/>
  <c r="AK39" i="24"/>
  <c r="AK47"/>
  <c r="AK27"/>
  <c r="AN51" i="18"/>
  <c r="AL50" i="20" s="1"/>
  <c r="AI50"/>
  <c r="AJ50" s="1"/>
  <c r="AJ8" i="1"/>
  <c r="AH57"/>
  <c r="AL7" i="14"/>
  <c r="AL7" i="16" s="1"/>
  <c r="AI7"/>
  <c r="AJ39" i="1"/>
  <c r="AO34" i="23" l="1"/>
  <c r="AK34" i="24" s="1"/>
  <c r="AO53" i="20"/>
  <c r="AK53" i="21" s="1"/>
  <c r="AH53"/>
  <c r="AI53" s="1"/>
  <c r="AI18" i="22"/>
  <c r="AJ18" s="1"/>
  <c r="AI18" i="23" s="1"/>
  <c r="AJ18" s="1"/>
  <c r="AN18" i="21"/>
  <c r="AL18" i="22" s="1"/>
  <c r="AO10" i="20"/>
  <c r="AK10" i="21" s="1"/>
  <c r="AH10"/>
  <c r="AI10" s="1"/>
  <c r="AO51" i="22"/>
  <c r="AL51" i="23" s="1"/>
  <c r="AK51"/>
  <c r="AN51" s="1"/>
  <c r="AJ51" i="24" s="1"/>
  <c r="AM51" s="1"/>
  <c r="AH26"/>
  <c r="AI26" s="1"/>
  <c r="AK26"/>
  <c r="AM7" i="21"/>
  <c r="AJ55"/>
  <c r="AO50" i="20"/>
  <c r="AK50" i="21" s="1"/>
  <c r="AH50"/>
  <c r="AI50" s="1"/>
  <c r="AO25" i="20"/>
  <c r="AK25" i="21" s="1"/>
  <c r="AH25"/>
  <c r="AI25" s="1"/>
  <c r="AI25" i="22" s="1"/>
  <c r="AJ25" s="1"/>
  <c r="AI25" i="23" s="1"/>
  <c r="AJ25" s="1"/>
  <c r="AH23" i="21"/>
  <c r="AI23" s="1"/>
  <c r="AI23" i="22" s="1"/>
  <c r="AJ23" s="1"/>
  <c r="AI23" i="23" s="1"/>
  <c r="AJ23" s="1"/>
  <c r="AO23" i="20"/>
  <c r="AK23" i="21" s="1"/>
  <c r="AO21" i="20"/>
  <c r="AK21" i="21" s="1"/>
  <c r="AH21"/>
  <c r="AI21" s="1"/>
  <c r="AH49"/>
  <c r="AI49" s="1"/>
  <c r="AO49" i="20"/>
  <c r="AK49" i="21" s="1"/>
  <c r="AH38" i="24"/>
  <c r="AI38" s="1"/>
  <c r="AK38"/>
  <c r="AH40" i="21"/>
  <c r="AI40" s="1"/>
  <c r="AI40" i="22" s="1"/>
  <c r="AJ40" s="1"/>
  <c r="AO40" i="20"/>
  <c r="AK40" i="21" s="1"/>
  <c r="AH52"/>
  <c r="AI52" s="1"/>
  <c r="AO52" i="20"/>
  <c r="AK52" i="21" s="1"/>
  <c r="AO37" i="20"/>
  <c r="AK37" i="21" s="1"/>
  <c r="AH37"/>
  <c r="AI37" s="1"/>
  <c r="AO9" i="20"/>
  <c r="AK9" i="21" s="1"/>
  <c r="AH9"/>
  <c r="AI9" s="1"/>
  <c r="AI48" i="22"/>
  <c r="AJ48" s="1"/>
  <c r="AN48" i="21"/>
  <c r="AL48" i="22" s="1"/>
  <c r="AN20" i="21"/>
  <c r="AL20" i="22" s="1"/>
  <c r="AI20"/>
  <c r="AJ20" s="1"/>
  <c r="AI54"/>
  <c r="AJ54" s="1"/>
  <c r="AN54" i="21"/>
  <c r="AL54" i="22" s="1"/>
  <c r="AH35" i="21"/>
  <c r="AI35" s="1"/>
  <c r="AI35" i="22" s="1"/>
  <c r="AJ35" s="1"/>
  <c r="AI35" i="23" s="1"/>
  <c r="AJ35" s="1"/>
  <c r="AO35" i="20"/>
  <c r="AK35" i="21" s="1"/>
  <c r="AO30" i="20"/>
  <c r="AK30" i="21" s="1"/>
  <c r="AH30"/>
  <c r="AI30" s="1"/>
  <c r="AI30" i="22" s="1"/>
  <c r="AJ30" s="1"/>
  <c r="AI30" i="23" s="1"/>
  <c r="AJ30" s="1"/>
  <c r="AK41" i="24"/>
  <c r="AH41"/>
  <c r="AI41" s="1"/>
  <c r="AN15" i="18"/>
  <c r="AL15" i="20" s="1"/>
  <c r="AI15"/>
  <c r="AJ15" s="1"/>
  <c r="AH16" i="24"/>
  <c r="AI16" s="1"/>
  <c r="AK16"/>
  <c r="AH24" i="21"/>
  <c r="AI24" s="1"/>
  <c r="AI24" i="22" s="1"/>
  <c r="AJ24" s="1"/>
  <c r="AI24" i="23" s="1"/>
  <c r="AJ24" s="1"/>
  <c r="AO24" i="20"/>
  <c r="AK24" i="21" s="1"/>
  <c r="AN51"/>
  <c r="AL51" i="22" s="1"/>
  <c r="AI51"/>
  <c r="AJ51" s="1"/>
  <c r="AI51" i="23" s="1"/>
  <c r="AJ51" s="1"/>
  <c r="AN34" i="24"/>
  <c r="AL8" i="1"/>
  <c r="AJ57"/>
  <c r="AF8" i="14"/>
  <c r="AG8" s="1"/>
  <c r="AJ7" i="16"/>
  <c r="AH7" i="18" s="1"/>
  <c r="AI7" s="1"/>
  <c r="AL39" i="1"/>
  <c r="AF39" i="14"/>
  <c r="AI7" i="20" l="1"/>
  <c r="AJ7" s="1"/>
  <c r="AN7" i="18"/>
  <c r="AL7" i="20" s="1"/>
  <c r="AK24" i="24"/>
  <c r="AH24"/>
  <c r="AI24" s="1"/>
  <c r="AO54" i="22"/>
  <c r="AL54" i="23" s="1"/>
  <c r="AI54"/>
  <c r="AJ54" s="1"/>
  <c r="AI48"/>
  <c r="AJ48" s="1"/>
  <c r="AO48" i="22"/>
  <c r="AL48" i="23" s="1"/>
  <c r="AI40"/>
  <c r="AJ40" s="1"/>
  <c r="AO40" i="22"/>
  <c r="AL40" i="23" s="1"/>
  <c r="AI49" i="22"/>
  <c r="AJ49" s="1"/>
  <c r="AI49" i="23" s="1"/>
  <c r="AJ49" s="1"/>
  <c r="AN49" i="21"/>
  <c r="AL49" i="22" s="1"/>
  <c r="AH23" i="24"/>
  <c r="AI23" s="1"/>
  <c r="AK23"/>
  <c r="AH15" i="21"/>
  <c r="AI15" s="1"/>
  <c r="AO15" i="20"/>
  <c r="AK15" i="21" s="1"/>
  <c r="AH30" i="24"/>
  <c r="AI30" s="1"/>
  <c r="AK30"/>
  <c r="AI37" i="22"/>
  <c r="AJ37" s="1"/>
  <c r="AI37" i="23" s="1"/>
  <c r="AJ37" s="1"/>
  <c r="AN37" i="21"/>
  <c r="AL37" i="22" s="1"/>
  <c r="AI50"/>
  <c r="AJ50" s="1"/>
  <c r="AN50" i="21"/>
  <c r="AL50" i="22" s="1"/>
  <c r="AI10"/>
  <c r="AJ10" s="1"/>
  <c r="AN10" i="21"/>
  <c r="AL10" i="22" s="1"/>
  <c r="AN53" i="21"/>
  <c r="AL53" i="22" s="1"/>
  <c r="AI53"/>
  <c r="AJ53" s="1"/>
  <c r="AH35" i="24"/>
  <c r="AI35" s="1"/>
  <c r="AK35"/>
  <c r="AI52" i="22"/>
  <c r="AJ52" s="1"/>
  <c r="AN52" i="21"/>
  <c r="AL52" i="22" s="1"/>
  <c r="AK7"/>
  <c r="AN7" s="1"/>
  <c r="AM55" i="21"/>
  <c r="AH18" i="24"/>
  <c r="AI18" s="1"/>
  <c r="AK18"/>
  <c r="AH51"/>
  <c r="AI51" s="1"/>
  <c r="AN51" s="1"/>
  <c r="AO51" i="23"/>
  <c r="AK51" i="24" s="1"/>
  <c r="AI20" i="23"/>
  <c r="AJ20" s="1"/>
  <c r="AO20" i="22"/>
  <c r="AL20" i="23" s="1"/>
  <c r="AN9" i="21"/>
  <c r="AL9" i="22" s="1"/>
  <c r="AI9"/>
  <c r="AJ9" s="1"/>
  <c r="AI21"/>
  <c r="AJ21" s="1"/>
  <c r="AN21" i="21"/>
  <c r="AL21" i="22" s="1"/>
  <c r="AK25" i="24"/>
  <c r="AH25"/>
  <c r="AI25" s="1"/>
  <c r="AN25" s="1"/>
  <c r="AI8" i="14"/>
  <c r="AL57" i="1"/>
  <c r="AI57" i="14" s="1"/>
  <c r="AI8" i="16"/>
  <c r="AJ8" s="1"/>
  <c r="AL8" i="14"/>
  <c r="AL8" i="16" s="1"/>
  <c r="AL56" s="1"/>
  <c r="AO7"/>
  <c r="AK7" i="18" s="1"/>
  <c r="AI39" i="14"/>
  <c r="AG39"/>
  <c r="AI37" i="16" s="1"/>
  <c r="AF57" i="14"/>
  <c r="AI21" i="23" l="1"/>
  <c r="AJ21" s="1"/>
  <c r="AO21" i="22"/>
  <c r="AL21" i="23" s="1"/>
  <c r="AO20"/>
  <c r="AK20" i="24" s="1"/>
  <c r="AH20"/>
  <c r="AI20" s="1"/>
  <c r="AN20" s="1"/>
  <c r="AI52" i="23"/>
  <c r="AJ52" s="1"/>
  <c r="AO52" i="22"/>
  <c r="AL52" i="23" s="1"/>
  <c r="AO50" i="22"/>
  <c r="AL50" i="23" s="1"/>
  <c r="AI50"/>
  <c r="AJ50" s="1"/>
  <c r="AO40"/>
  <c r="AK40" i="24" s="1"/>
  <c r="AH40"/>
  <c r="AI40" s="1"/>
  <c r="AN40" s="1"/>
  <c r="AH7" i="21"/>
  <c r="AO7" i="20"/>
  <c r="AK7" i="21" s="1"/>
  <c r="AI53" i="23"/>
  <c r="AJ53" s="1"/>
  <c r="AO53" i="22"/>
  <c r="AL53" i="23" s="1"/>
  <c r="AO54"/>
  <c r="AK54" i="24" s="1"/>
  <c r="AH54"/>
  <c r="AI54" s="1"/>
  <c r="AN54" s="1"/>
  <c r="AK7" i="23"/>
  <c r="AN7" s="1"/>
  <c r="AJ7" i="24" s="1"/>
  <c r="AM7" s="1"/>
  <c r="AO10" i="22"/>
  <c r="AL10" i="23" s="1"/>
  <c r="AI10"/>
  <c r="AJ10" s="1"/>
  <c r="AK37" i="24"/>
  <c r="AH37"/>
  <c r="AI37" s="1"/>
  <c r="AI15" i="22"/>
  <c r="AJ15" s="1"/>
  <c r="AN15" i="21"/>
  <c r="AL15" i="22" s="1"/>
  <c r="AH49" i="24"/>
  <c r="AI49" s="1"/>
  <c r="AK49"/>
  <c r="AK48"/>
  <c r="AH48"/>
  <c r="AI48" s="1"/>
  <c r="AI9" i="23"/>
  <c r="AJ9" s="1"/>
  <c r="AO9" i="22"/>
  <c r="AL9" i="23" s="1"/>
  <c r="AK55" i="22"/>
  <c r="AN55" s="1"/>
  <c r="AK55" i="23" s="1"/>
  <c r="AN55" s="1"/>
  <c r="AJ55" i="24" s="1"/>
  <c r="AM55" s="1"/>
  <c r="AO8" i="16"/>
  <c r="AK8" i="18" s="1"/>
  <c r="AH8"/>
  <c r="AI8" s="1"/>
  <c r="AJ37" i="16"/>
  <c r="AI56"/>
  <c r="AL57" i="14"/>
  <c r="AG57"/>
  <c r="AO9" i="23" l="1"/>
  <c r="AK9" i="24" s="1"/>
  <c r="AH9"/>
  <c r="AI9" s="1"/>
  <c r="AN9" s="1"/>
  <c r="AO53" i="23"/>
  <c r="AK53" i="24" s="1"/>
  <c r="AH53"/>
  <c r="AI53" s="1"/>
  <c r="AN53" s="1"/>
  <c r="AO52" i="23"/>
  <c r="AK52" i="24" s="1"/>
  <c r="AH52"/>
  <c r="AI52" s="1"/>
  <c r="AN52" s="1"/>
  <c r="AO21" i="23"/>
  <c r="AK21" i="24" s="1"/>
  <c r="AH21"/>
  <c r="AI21" s="1"/>
  <c r="AN21" s="1"/>
  <c r="AJ56" i="16"/>
  <c r="AH56" i="18" s="1"/>
  <c r="AH37"/>
  <c r="AI37" s="1"/>
  <c r="AI36" i="20" s="1"/>
  <c r="AJ36" s="1"/>
  <c r="AH36" i="21" s="1"/>
  <c r="AI36" s="1"/>
  <c r="AI36" i="22" s="1"/>
  <c r="AJ36" s="1"/>
  <c r="AI36" i="23" s="1"/>
  <c r="AJ36" s="1"/>
  <c r="AI15"/>
  <c r="AJ15" s="1"/>
  <c r="AO15" i="22"/>
  <c r="AL15" i="23" s="1"/>
  <c r="AI7" i="21"/>
  <c r="AO10" i="23"/>
  <c r="AK10" i="24" s="1"/>
  <c r="AH10"/>
  <c r="AI10" s="1"/>
  <c r="AN10" s="1"/>
  <c r="AH50"/>
  <c r="AI50" s="1"/>
  <c r="AN50" s="1"/>
  <c r="AO50" i="23"/>
  <c r="AK50" i="24" s="1"/>
  <c r="AI8" i="20"/>
  <c r="AJ8" s="1"/>
  <c r="AN8" i="18"/>
  <c r="AL8" i="20" s="1"/>
  <c r="AI56" i="18"/>
  <c r="AI7" i="22" l="1"/>
  <c r="AN7" i="21"/>
  <c r="AL7" i="22" s="1"/>
  <c r="AK36" i="24"/>
  <c r="AH36"/>
  <c r="AI36" s="1"/>
  <c r="AH8" i="21"/>
  <c r="AO8" i="20"/>
  <c r="AK8" i="21" s="1"/>
  <c r="AO15" i="23"/>
  <c r="AK15" i="24" s="1"/>
  <c r="AH15"/>
  <c r="AI15" s="1"/>
  <c r="AN15" s="1"/>
  <c r="AO56" i="16"/>
  <c r="AK56" i="18" s="1"/>
  <c r="AN56"/>
  <c r="AL55" i="20" s="1"/>
  <c r="AI55"/>
  <c r="AJ55"/>
  <c r="AO55" s="1"/>
  <c r="AK55" i="21" s="1"/>
  <c r="AI8" l="1"/>
  <c r="AH55"/>
  <c r="AJ7" i="22"/>
  <c r="AN8" i="21" l="1"/>
  <c r="AL8" i="22" s="1"/>
  <c r="AI8"/>
  <c r="AI55" i="21"/>
  <c r="AN55" s="1"/>
  <c r="AL55" i="22" s="1"/>
  <c r="AI7" i="23"/>
  <c r="AJ7" s="1"/>
  <c r="AO7" i="22"/>
  <c r="AL7" i="23" s="1"/>
  <c r="AJ8" i="22" l="1"/>
  <c r="AI55"/>
  <c r="AJ55" s="1"/>
  <c r="AO7" i="23"/>
  <c r="AK7" i="24" s="1"/>
  <c r="AH7"/>
  <c r="AI7" s="1"/>
  <c r="AN7" s="1"/>
  <c r="AI8" i="23" l="1"/>
  <c r="AJ8" s="1"/>
  <c r="AO8" i="22"/>
  <c r="AL8" i="23" s="1"/>
  <c r="AO55" i="22"/>
  <c r="AL55" i="23" s="1"/>
  <c r="AI55"/>
  <c r="AJ55" s="1"/>
  <c r="AO8" l="1"/>
  <c r="AK8" i="24" s="1"/>
  <c r="AH8"/>
  <c r="AI8" s="1"/>
  <c r="AN8" s="1"/>
  <c r="AO55" i="23"/>
  <c r="AK55" i="24" s="1"/>
  <c r="AH55"/>
  <c r="AI55" s="1"/>
  <c r="AN55" s="1"/>
</calcChain>
</file>

<file path=xl/sharedStrings.xml><?xml version="1.0" encoding="utf-8"?>
<sst xmlns="http://schemas.openxmlformats.org/spreadsheetml/2006/main" count="1130" uniqueCount="111">
  <si>
    <t xml:space="preserve">                                      </t>
  </si>
  <si>
    <t>JENIS IZIN</t>
  </si>
  <si>
    <t>TANGGAL</t>
  </si>
  <si>
    <t>KETERANGAN</t>
  </si>
  <si>
    <t>Izin Prinsip</t>
  </si>
  <si>
    <t>Izin Lokasi/Izin perencanaan letak penggunaan tanah/ penetapan lokasi</t>
  </si>
  <si>
    <t>Izin Gangguan/HO</t>
  </si>
  <si>
    <t>Izin Gangguan Ulang / HO</t>
  </si>
  <si>
    <t>Izin Penggilingan Padi Keliling</t>
  </si>
  <si>
    <t>Izin Usaha Pengangkutan</t>
  </si>
  <si>
    <t>Izin Trayek</t>
  </si>
  <si>
    <t>Izin Insidentil</t>
  </si>
  <si>
    <t>Izin Mendirikan Bangunan (IMB)</t>
  </si>
  <si>
    <t>Izin Usaha Industri (IUI)</t>
  </si>
  <si>
    <t>Tanda Daftar Industri (TDI)</t>
  </si>
  <si>
    <t>Surat Izin Usaha Perdagangan (SIUP)</t>
  </si>
  <si>
    <t>Surat Izin Usaha Perdagangan (SIUP) perpanjangan</t>
  </si>
  <si>
    <t>Tanda Daftar Gudang (TDG)</t>
  </si>
  <si>
    <t>Tanda Daftar Perusahaan (TDP)</t>
  </si>
  <si>
    <t>Tanda Daftar Perusahaan (TDP) perpanjangan</t>
  </si>
  <si>
    <t>Izin Usaha Jasa Kontruksi (IUJK)</t>
  </si>
  <si>
    <t>Kartu Penanggungjawab Teknik Badan (KPTJBU)</t>
  </si>
  <si>
    <t>Tanda Daftar Usaha Pariwisata</t>
  </si>
  <si>
    <t xml:space="preserve">Izin Penggunaan Gedung Juang </t>
  </si>
  <si>
    <t xml:space="preserve">Izin Penggunaan Stadion Candradimuka </t>
  </si>
  <si>
    <t>Izin Penggunaan Alun-alun Kebumen</t>
  </si>
  <si>
    <t>Izin Pemasangan Reklame</t>
  </si>
  <si>
    <t>Izin Pengelolaan Sarang Burung Lawet</t>
  </si>
  <si>
    <t>Izin Mendirikan Rumah Sakit Umum</t>
  </si>
  <si>
    <t>Izin Mendirikan Rumah Sakit Khusus</t>
  </si>
  <si>
    <t>Izin Klinik Pratama</t>
  </si>
  <si>
    <t>Izin Klinik Utama</t>
  </si>
  <si>
    <t>Izin Laboratorium Klinik Pratama</t>
  </si>
  <si>
    <t xml:space="preserve">Izin Laboratorium Klinik Utama </t>
  </si>
  <si>
    <t>Izin Apotik</t>
  </si>
  <si>
    <t>Izin Toko Obat</t>
  </si>
  <si>
    <t>Izin Industri Rumah Tangga Makanan Minuman (PIRT)</t>
  </si>
  <si>
    <t>Tanda Daftar Depot Air Minum</t>
  </si>
  <si>
    <t>Tanda Daftar Pengobatan Tradisional</t>
  </si>
  <si>
    <t>Izin Operasional Pendirian Bursa Kerja Khusus (BKK)</t>
  </si>
  <si>
    <t>Izin Usaha Pelatihan Kerja</t>
  </si>
  <si>
    <t>Izin Perusahaan Penyedia Jasa Buruh ( Out Sourching)</t>
  </si>
  <si>
    <t>Izin Pembuatan Tambak</t>
  </si>
  <si>
    <t>Izin Usaha Perikanan</t>
  </si>
  <si>
    <t>Izin Usaha Peternakan</t>
  </si>
  <si>
    <t>Izin Pemakaian Tanah Pengairan</t>
  </si>
  <si>
    <t>Izin Tebang dan Pengangkutan Kayu Rakyat</t>
  </si>
  <si>
    <t>Izin Penggunaaan Tanah/Bangunan Milik Pemerintah Kabupaten</t>
  </si>
  <si>
    <t>Izin Penempatan Kios /Los</t>
  </si>
  <si>
    <t>Jumlah</t>
  </si>
  <si>
    <t>Izin Lingkungan</t>
  </si>
  <si>
    <t>Limbah B3</t>
  </si>
  <si>
    <t xml:space="preserve"> </t>
  </si>
  <si>
    <t>Izin Tukang Gigi</t>
  </si>
  <si>
    <t>Izin Operasional Rumah Sakit / Klinik</t>
  </si>
  <si>
    <t>KEPALA DINAS PENANAMAN MODAL</t>
  </si>
  <si>
    <t>DAN PELAYANAN TERPADU SATU PINTU</t>
  </si>
  <si>
    <t>Kebumen, 01 Februari 2017</t>
  </si>
  <si>
    <t>KABUPATEN KEBUMEN</t>
  </si>
  <si>
    <t>NIP. 19601023 199001 1 001</t>
  </si>
  <si>
    <t>JML PEMOHON</t>
  </si>
  <si>
    <t>JML BULAN LALU</t>
  </si>
  <si>
    <t>dlm proses</t>
  </si>
  <si>
    <t>NO</t>
  </si>
  <si>
    <t>TERPROSES (SK)</t>
  </si>
  <si>
    <t>LAPORAN BERKAS IZIN MASUK  DAN TERPROSES DINAS PENANAMAN MODAL DAN PELAYANAN TERPADU SATU PINTU</t>
  </si>
  <si>
    <t>Bulan Januari 2017</t>
  </si>
  <si>
    <t>TOTAL</t>
  </si>
  <si>
    <t>Drs. H. Hery Setyanto</t>
  </si>
  <si>
    <t>Pembina Utama Muda</t>
  </si>
  <si>
    <t>Bulan Februari 2017</t>
  </si>
  <si>
    <t>Limbah B3 / IPAL</t>
  </si>
  <si>
    <t>dalam proses</t>
  </si>
  <si>
    <t>DALAM PROSES BULAN LALU</t>
  </si>
  <si>
    <t>TOTAL PERMOHONAN</t>
  </si>
  <si>
    <t>TERPROSES BLN INI (SK)</t>
  </si>
  <si>
    <t>IZIN BELUM JADI</t>
  </si>
  <si>
    <t>TOTAL TERPROSES</t>
  </si>
  <si>
    <t>TERPROSES BULAN LALU</t>
  </si>
  <si>
    <t>Izin optik</t>
  </si>
  <si>
    <t>Izin Optik</t>
  </si>
  <si>
    <t xml:space="preserve">dalam proses </t>
  </si>
  <si>
    <t>Kebumen, 08 Maret 2017</t>
  </si>
  <si>
    <t>PEMOHON BLN INI</t>
  </si>
  <si>
    <t>PEMOHON BULAN LALU</t>
  </si>
  <si>
    <t>Bulan Maret 2017</t>
  </si>
  <si>
    <t>Izin Lembaga Pelatihan Kerja</t>
  </si>
  <si>
    <t>Izin Pengelolaan Air Limbah (IPAL)</t>
  </si>
  <si>
    <t>Kebumen, 07 April 2017</t>
  </si>
  <si>
    <t>Bulan April 2017</t>
  </si>
  <si>
    <t>Izin Operasional Rumah Sakit / Klinik / Puskesmas</t>
  </si>
  <si>
    <t>Kebumen, 09 Mei 2017</t>
  </si>
  <si>
    <t>berkas dikembalikan</t>
  </si>
  <si>
    <t>dalam proses (1 dikembalikan)</t>
  </si>
  <si>
    <t>Bulan Mei  2017</t>
  </si>
  <si>
    <t>Bulan Juni 2017</t>
  </si>
  <si>
    <t>Kebumen,          Juli 2017</t>
  </si>
  <si>
    <t>Kebumen,        Juni 2017</t>
  </si>
  <si>
    <t>Bulan Juli 2017</t>
  </si>
  <si>
    <t>Bulan Agustus 2017</t>
  </si>
  <si>
    <t>Kebumen,    08   September 2017</t>
  </si>
  <si>
    <t>Kebumen,  05     Agustus 2017</t>
  </si>
  <si>
    <t>Bulan September 2017</t>
  </si>
  <si>
    <t>Kebumen, 02 Oktober 2017</t>
  </si>
  <si>
    <t>Bulan Oktober 2017</t>
  </si>
  <si>
    <t>Bulan November 2017</t>
  </si>
  <si>
    <t>Kebumen, 02 November 2017</t>
  </si>
  <si>
    <t>Kebumen, 07  Desember 2017</t>
  </si>
  <si>
    <t>Bulan Desember 2017</t>
  </si>
  <si>
    <t>Kebumen,   Desember 2017</t>
  </si>
  <si>
    <t>berkas blm lengkap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</si>
</sst>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1"/>
      <color theme="1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Calibri"/>
      <family val="2"/>
      <charset val="1"/>
      <scheme val="minor"/>
    </font>
    <font>
      <b/>
      <sz val="12"/>
      <color theme="1"/>
      <name val="Times New Roman"/>
      <family val="1"/>
    </font>
    <font>
      <sz val="14"/>
      <color theme="1"/>
      <name val="Calibri"/>
      <family val="2"/>
      <charset val="1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1"/>
      <name val="Calibri"/>
      <family val="2"/>
      <charset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Alignment="1">
      <alignment horizontal="centerContinuous"/>
    </xf>
    <xf numFmtId="0" fontId="2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/>
    <xf numFmtId="0" fontId="5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/>
    <xf numFmtId="0" fontId="0" fillId="5" borderId="0" xfId="0" applyFill="1"/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Continuous"/>
    </xf>
    <xf numFmtId="0" fontId="1" fillId="0" borderId="0" xfId="0" applyFont="1" applyFill="1" applyAlignment="1">
      <alignment horizontal="centerContinuous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5" xfId="0" applyFont="1" applyFill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4" borderId="6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 wrapText="1"/>
    </xf>
    <xf numFmtId="0" fontId="14" fillId="4" borderId="6" xfId="0" applyFont="1" applyFill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6" xfId="0" applyFont="1" applyFill="1" applyBorder="1" applyAlignment="1">
      <alignment horizontal="center" vertical="center" textRotation="90" wrapText="1"/>
    </xf>
    <xf numFmtId="0" fontId="14" fillId="0" borderId="1" xfId="0" applyFont="1" applyFill="1" applyBorder="1" applyAlignment="1">
      <alignment horizontal="center" vertical="center" textRotation="90" wrapText="1"/>
    </xf>
    <xf numFmtId="0" fontId="14" fillId="0" borderId="6" xfId="0" applyFont="1" applyFill="1" applyBorder="1" applyAlignment="1">
      <alignment horizontal="center" vertical="center" textRotation="90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69"/>
  <sheetViews>
    <sheetView view="pageBreakPreview" topLeftCell="A42" zoomScale="68" zoomScaleSheetLayoutView="68" workbookViewId="0">
      <selection activeCell="V9" sqref="V9"/>
    </sheetView>
  </sheetViews>
  <sheetFormatPr defaultRowHeight="15"/>
  <cols>
    <col min="1" max="1" width="4" style="35" bestFit="1" customWidth="1"/>
    <col min="2" max="2" width="33.28515625" style="34" customWidth="1"/>
    <col min="3" max="3" width="3.7109375" customWidth="1"/>
    <col min="4" max="4" width="2.85546875" bestFit="1" customWidth="1"/>
    <col min="5" max="5" width="3.42578125" customWidth="1"/>
    <col min="6" max="6" width="3.5703125" bestFit="1" customWidth="1"/>
    <col min="7" max="7" width="3.28515625" customWidth="1"/>
    <col min="8" max="8" width="3.42578125" customWidth="1"/>
    <col min="9" max="9" width="3.140625" customWidth="1"/>
    <col min="10" max="10" width="3.5703125" customWidth="1"/>
    <col min="11" max="11" width="2.85546875" bestFit="1" customWidth="1"/>
    <col min="12" max="14" width="3.5703125" customWidth="1"/>
    <col min="15" max="15" width="3.7109375" customWidth="1"/>
    <col min="16" max="16" width="4.42578125" customWidth="1"/>
    <col min="17" max="17" width="3.28515625" customWidth="1"/>
    <col min="18" max="19" width="3.5703125" customWidth="1"/>
    <col min="20" max="20" width="3.7109375" customWidth="1"/>
    <col min="21" max="21" width="3.28515625" customWidth="1"/>
    <col min="22" max="22" width="3.5703125" customWidth="1"/>
    <col min="23" max="23" width="3.28515625" customWidth="1"/>
    <col min="24" max="24" width="3.5703125" customWidth="1"/>
    <col min="25" max="25" width="3.140625" customWidth="1"/>
    <col min="26" max="26" width="3.5703125" customWidth="1"/>
    <col min="27" max="27" width="3.42578125" customWidth="1"/>
    <col min="28" max="29" width="3.140625" customWidth="1"/>
    <col min="30" max="31" width="3.5703125" customWidth="1"/>
    <col min="32" max="32" width="3.42578125" customWidth="1"/>
    <col min="33" max="33" width="4" customWidth="1"/>
    <col min="34" max="34" width="5.85546875" customWidth="1"/>
    <col min="35" max="35" width="7" customWidth="1"/>
    <col min="36" max="36" width="4.7109375" customWidth="1"/>
    <col min="37" max="37" width="5.5703125" customWidth="1"/>
    <col min="38" max="38" width="5" customWidth="1"/>
    <col min="39" max="39" width="11.42578125" style="38" customWidth="1"/>
  </cols>
  <sheetData>
    <row r="1" spans="1:39" s="36" customFormat="1" ht="32.2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</row>
    <row r="2" spans="1:39" s="36" customFormat="1" ht="32.2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</row>
    <row r="3" spans="1:39" s="36" customFormat="1" ht="32.25" customHeight="1">
      <c r="A3" s="143" t="s">
        <v>66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</row>
    <row r="4" spans="1:39">
      <c r="A4" s="22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21"/>
      <c r="AJ4" s="21"/>
      <c r="AK4" s="3"/>
      <c r="AL4" s="3"/>
    </row>
    <row r="5" spans="1:39" s="32" customFormat="1" ht="31.5" customHeight="1">
      <c r="A5" s="144" t="s">
        <v>63</v>
      </c>
      <c r="B5" s="146" t="s">
        <v>1</v>
      </c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50"/>
      <c r="AH5" s="151" t="s">
        <v>60</v>
      </c>
      <c r="AI5" s="153" t="s">
        <v>61</v>
      </c>
      <c r="AJ5" s="153" t="s">
        <v>67</v>
      </c>
      <c r="AK5" s="151" t="s">
        <v>64</v>
      </c>
      <c r="AL5" s="155" t="s">
        <v>3</v>
      </c>
      <c r="AM5" s="155"/>
    </row>
    <row r="6" spans="1:39" s="32" customFormat="1" ht="48" customHeight="1">
      <c r="A6" s="145"/>
      <c r="B6" s="147"/>
      <c r="C6" s="13">
        <v>1</v>
      </c>
      <c r="D6" s="13">
        <v>2</v>
      </c>
      <c r="E6" s="5">
        <v>3</v>
      </c>
      <c r="F6" s="4">
        <v>4</v>
      </c>
      <c r="G6" s="4">
        <v>5</v>
      </c>
      <c r="H6" s="4">
        <v>6</v>
      </c>
      <c r="I6" s="13">
        <v>7</v>
      </c>
      <c r="J6" s="13">
        <v>8</v>
      </c>
      <c r="K6" s="18">
        <v>9</v>
      </c>
      <c r="L6" s="18">
        <v>10</v>
      </c>
      <c r="M6" s="5">
        <v>11</v>
      </c>
      <c r="N6" s="5">
        <v>12</v>
      </c>
      <c r="O6" s="5">
        <v>13</v>
      </c>
      <c r="P6" s="13">
        <v>14</v>
      </c>
      <c r="Q6" s="13">
        <v>15</v>
      </c>
      <c r="R6" s="5">
        <v>16</v>
      </c>
      <c r="S6" s="5">
        <v>17</v>
      </c>
      <c r="T6" s="5">
        <v>18</v>
      </c>
      <c r="U6" s="5">
        <v>19</v>
      </c>
      <c r="V6" s="5">
        <v>20</v>
      </c>
      <c r="W6" s="13">
        <v>21</v>
      </c>
      <c r="X6" s="13">
        <v>22</v>
      </c>
      <c r="Y6" s="5">
        <v>23</v>
      </c>
      <c r="Z6" s="5">
        <v>24</v>
      </c>
      <c r="AA6" s="5">
        <v>25</v>
      </c>
      <c r="AB6" s="5">
        <v>26</v>
      </c>
      <c r="AC6" s="5">
        <v>27</v>
      </c>
      <c r="AD6" s="13">
        <v>28</v>
      </c>
      <c r="AE6" s="13">
        <v>29</v>
      </c>
      <c r="AF6" s="5">
        <v>30</v>
      </c>
      <c r="AG6" s="5">
        <v>31</v>
      </c>
      <c r="AH6" s="152"/>
      <c r="AI6" s="154"/>
      <c r="AJ6" s="154"/>
      <c r="AK6" s="152"/>
      <c r="AL6" s="155"/>
      <c r="AM6" s="155"/>
    </row>
    <row r="7" spans="1:39" ht="21.75" customHeight="1">
      <c r="A7" s="9">
        <v>1</v>
      </c>
      <c r="B7" s="25" t="s">
        <v>4</v>
      </c>
      <c r="C7" s="7">
        <v>0</v>
      </c>
      <c r="D7" s="7">
        <v>0</v>
      </c>
      <c r="E7" s="8">
        <v>0</v>
      </c>
      <c r="F7" s="8">
        <v>0</v>
      </c>
      <c r="G7" s="8">
        <v>0</v>
      </c>
      <c r="H7" s="8">
        <v>0</v>
      </c>
      <c r="I7" s="7">
        <v>0</v>
      </c>
      <c r="J7" s="7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7">
        <v>0</v>
      </c>
      <c r="Q7" s="7">
        <v>0</v>
      </c>
      <c r="R7" s="8">
        <v>0</v>
      </c>
      <c r="S7" s="8">
        <v>1</v>
      </c>
      <c r="T7" s="8">
        <v>0</v>
      </c>
      <c r="U7" s="8">
        <v>0</v>
      </c>
      <c r="V7" s="8">
        <v>0</v>
      </c>
      <c r="W7" s="7">
        <v>0</v>
      </c>
      <c r="X7" s="7">
        <v>0</v>
      </c>
      <c r="Y7" s="8">
        <v>0</v>
      </c>
      <c r="Z7" s="8">
        <v>1</v>
      </c>
      <c r="AA7" s="8">
        <v>0</v>
      </c>
      <c r="AB7" s="8">
        <v>0</v>
      </c>
      <c r="AC7" s="8">
        <v>1</v>
      </c>
      <c r="AD7" s="7">
        <v>0</v>
      </c>
      <c r="AE7" s="7">
        <v>0</v>
      </c>
      <c r="AF7" s="8">
        <v>0</v>
      </c>
      <c r="AG7" s="8">
        <v>2</v>
      </c>
      <c r="AH7" s="8">
        <f>SUM(C7:AG7)</f>
        <v>5</v>
      </c>
      <c r="AI7" s="8">
        <v>0</v>
      </c>
      <c r="AJ7" s="8">
        <f>AH7+AI7</f>
        <v>5</v>
      </c>
      <c r="AK7" s="9">
        <v>1</v>
      </c>
      <c r="AL7" s="26">
        <f>AJ7-AK7</f>
        <v>4</v>
      </c>
      <c r="AM7" s="37" t="s">
        <v>62</v>
      </c>
    </row>
    <row r="8" spans="1:39" ht="30">
      <c r="A8" s="9">
        <v>2</v>
      </c>
      <c r="B8" s="30" t="s">
        <v>5</v>
      </c>
      <c r="C8" s="7">
        <v>0</v>
      </c>
      <c r="D8" s="7">
        <v>0</v>
      </c>
      <c r="E8" s="8">
        <v>0</v>
      </c>
      <c r="F8" s="8">
        <v>0</v>
      </c>
      <c r="G8" s="8">
        <v>0</v>
      </c>
      <c r="H8" s="8">
        <v>0</v>
      </c>
      <c r="I8" s="7">
        <v>0</v>
      </c>
      <c r="J8" s="7">
        <v>0</v>
      </c>
      <c r="K8" s="8">
        <v>0</v>
      </c>
      <c r="L8" s="8">
        <v>0</v>
      </c>
      <c r="M8" s="19">
        <v>1</v>
      </c>
      <c r="N8" s="19">
        <v>1</v>
      </c>
      <c r="O8" s="8">
        <v>0</v>
      </c>
      <c r="P8" s="7">
        <v>0</v>
      </c>
      <c r="Q8" s="7">
        <v>0</v>
      </c>
      <c r="R8" s="8">
        <v>0</v>
      </c>
      <c r="S8" s="8">
        <v>0</v>
      </c>
      <c r="T8" s="8">
        <v>1</v>
      </c>
      <c r="U8" s="8">
        <v>1</v>
      </c>
      <c r="V8" s="8">
        <v>0</v>
      </c>
      <c r="W8" s="7">
        <v>0</v>
      </c>
      <c r="X8" s="7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7">
        <v>0</v>
      </c>
      <c r="AE8" s="7">
        <v>0</v>
      </c>
      <c r="AF8" s="8">
        <v>0</v>
      </c>
      <c r="AG8" s="8">
        <v>0</v>
      </c>
      <c r="AH8" s="8">
        <f t="shared" ref="AH8:AH56" si="0">SUM(C8:AG8)</f>
        <v>4</v>
      </c>
      <c r="AI8" s="8">
        <v>0</v>
      </c>
      <c r="AJ8" s="8">
        <f t="shared" ref="AJ8:AJ54" si="1">AH8+AI8</f>
        <v>4</v>
      </c>
      <c r="AK8" s="9">
        <v>1</v>
      </c>
      <c r="AL8" s="45">
        <f t="shared" ref="AL8:AL55" si="2">AJ8-AK8</f>
        <v>3</v>
      </c>
      <c r="AM8" s="37" t="s">
        <v>62</v>
      </c>
    </row>
    <row r="9" spans="1:39" ht="23.25" customHeight="1">
      <c r="A9" s="137">
        <v>3</v>
      </c>
      <c r="B9" s="25" t="s">
        <v>6</v>
      </c>
      <c r="C9" s="7">
        <v>0</v>
      </c>
      <c r="D9" s="7">
        <v>0</v>
      </c>
      <c r="E9" s="8">
        <v>3</v>
      </c>
      <c r="F9" s="8">
        <v>1</v>
      </c>
      <c r="G9" s="8">
        <v>0</v>
      </c>
      <c r="H9" s="8">
        <v>0</v>
      </c>
      <c r="I9" s="7">
        <v>0</v>
      </c>
      <c r="J9" s="7">
        <v>0</v>
      </c>
      <c r="K9" s="19">
        <v>1</v>
      </c>
      <c r="L9" s="8">
        <v>0</v>
      </c>
      <c r="M9" s="8">
        <v>0</v>
      </c>
      <c r="N9" s="19">
        <v>1</v>
      </c>
      <c r="O9" s="19">
        <v>1</v>
      </c>
      <c r="P9" s="7">
        <v>0</v>
      </c>
      <c r="Q9" s="7">
        <v>0</v>
      </c>
      <c r="R9" s="8">
        <v>0</v>
      </c>
      <c r="S9" s="8">
        <v>4</v>
      </c>
      <c r="T9" s="8">
        <v>0</v>
      </c>
      <c r="U9" s="8">
        <v>1</v>
      </c>
      <c r="V9" s="8">
        <v>0</v>
      </c>
      <c r="W9" s="7">
        <v>0</v>
      </c>
      <c r="X9" s="7">
        <v>0</v>
      </c>
      <c r="Y9" s="8">
        <v>0</v>
      </c>
      <c r="Z9" s="8">
        <v>1</v>
      </c>
      <c r="AA9" s="8">
        <v>0</v>
      </c>
      <c r="AB9" s="8">
        <v>0</v>
      </c>
      <c r="AC9" s="8">
        <v>0</v>
      </c>
      <c r="AD9" s="7">
        <v>0</v>
      </c>
      <c r="AE9" s="7">
        <v>0</v>
      </c>
      <c r="AF9" s="8">
        <v>0</v>
      </c>
      <c r="AG9" s="8">
        <v>0</v>
      </c>
      <c r="AH9" s="8">
        <f t="shared" si="0"/>
        <v>13</v>
      </c>
      <c r="AI9" s="8">
        <v>0</v>
      </c>
      <c r="AJ9" s="8">
        <f t="shared" si="1"/>
        <v>13</v>
      </c>
      <c r="AK9" s="9">
        <v>8</v>
      </c>
      <c r="AL9" s="45">
        <f t="shared" si="2"/>
        <v>5</v>
      </c>
      <c r="AM9" s="37" t="s">
        <v>62</v>
      </c>
    </row>
    <row r="10" spans="1:39" ht="20.25" customHeight="1">
      <c r="A10" s="138"/>
      <c r="B10" s="25" t="s">
        <v>7</v>
      </c>
      <c r="C10" s="7">
        <v>0</v>
      </c>
      <c r="D10" s="7">
        <v>0</v>
      </c>
      <c r="E10" s="8">
        <v>0</v>
      </c>
      <c r="F10" s="8">
        <v>0</v>
      </c>
      <c r="G10" s="8">
        <v>0</v>
      </c>
      <c r="H10" s="8">
        <v>0</v>
      </c>
      <c r="I10" s="7">
        <v>0</v>
      </c>
      <c r="J10" s="7">
        <v>0</v>
      </c>
      <c r="K10" s="8">
        <v>0</v>
      </c>
      <c r="L10" s="8">
        <v>0</v>
      </c>
      <c r="M10" s="19">
        <v>1</v>
      </c>
      <c r="N10" s="19">
        <v>0</v>
      </c>
      <c r="O10" s="19">
        <v>9</v>
      </c>
      <c r="P10" s="7">
        <v>0</v>
      </c>
      <c r="Q10" s="7">
        <v>0</v>
      </c>
      <c r="R10" s="8">
        <v>0</v>
      </c>
      <c r="S10" s="8">
        <v>0</v>
      </c>
      <c r="T10" s="8">
        <v>0</v>
      </c>
      <c r="U10" s="8">
        <v>16</v>
      </c>
      <c r="V10" s="8">
        <v>7</v>
      </c>
      <c r="W10" s="7">
        <v>0</v>
      </c>
      <c r="X10" s="7">
        <v>0</v>
      </c>
      <c r="Y10" s="8">
        <v>0</v>
      </c>
      <c r="Z10" s="8">
        <v>4</v>
      </c>
      <c r="AA10" s="8">
        <v>8</v>
      </c>
      <c r="AB10" s="8">
        <v>0</v>
      </c>
      <c r="AC10" s="8">
        <v>0</v>
      </c>
      <c r="AD10" s="7">
        <v>0</v>
      </c>
      <c r="AE10" s="7">
        <v>0</v>
      </c>
      <c r="AF10" s="8">
        <v>0</v>
      </c>
      <c r="AG10" s="8">
        <v>0</v>
      </c>
      <c r="AH10" s="8">
        <f t="shared" si="0"/>
        <v>45</v>
      </c>
      <c r="AI10" s="8">
        <v>0</v>
      </c>
      <c r="AJ10" s="8">
        <f t="shared" si="1"/>
        <v>45</v>
      </c>
      <c r="AK10" s="9">
        <v>43</v>
      </c>
      <c r="AL10" s="45">
        <f t="shared" si="2"/>
        <v>2</v>
      </c>
      <c r="AM10" s="37" t="s">
        <v>62</v>
      </c>
    </row>
    <row r="11" spans="1:39">
      <c r="A11" s="9">
        <v>4</v>
      </c>
      <c r="B11" s="25" t="s">
        <v>8</v>
      </c>
      <c r="C11" s="7">
        <v>0</v>
      </c>
      <c r="D11" s="7">
        <v>0</v>
      </c>
      <c r="E11" s="8">
        <v>0</v>
      </c>
      <c r="F11" s="8">
        <v>0</v>
      </c>
      <c r="G11" s="8">
        <v>0</v>
      </c>
      <c r="H11" s="8">
        <v>0</v>
      </c>
      <c r="I11" s="7">
        <v>0</v>
      </c>
      <c r="J11" s="7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7">
        <v>0</v>
      </c>
      <c r="Q11" s="7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7">
        <v>0</v>
      </c>
      <c r="X11" s="7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7">
        <v>0</v>
      </c>
      <c r="AE11" s="7">
        <v>0</v>
      </c>
      <c r="AF11" s="8">
        <v>0</v>
      </c>
      <c r="AG11" s="8">
        <v>0</v>
      </c>
      <c r="AH11" s="8">
        <f t="shared" si="0"/>
        <v>0</v>
      </c>
      <c r="AI11" s="8">
        <v>0</v>
      </c>
      <c r="AJ11" s="8">
        <f t="shared" si="1"/>
        <v>0</v>
      </c>
      <c r="AK11" s="9">
        <v>0</v>
      </c>
      <c r="AL11" s="45">
        <f t="shared" si="2"/>
        <v>0</v>
      </c>
      <c r="AM11" s="37"/>
    </row>
    <row r="12" spans="1:39">
      <c r="A12" s="9">
        <v>5</v>
      </c>
      <c r="B12" s="25" t="s">
        <v>9</v>
      </c>
      <c r="C12" s="7">
        <v>0</v>
      </c>
      <c r="D12" s="7">
        <v>0</v>
      </c>
      <c r="E12" s="8">
        <v>0</v>
      </c>
      <c r="F12" s="8">
        <v>0</v>
      </c>
      <c r="G12" s="8">
        <v>0</v>
      </c>
      <c r="H12" s="8">
        <v>0</v>
      </c>
      <c r="I12" s="7">
        <v>0</v>
      </c>
      <c r="J12" s="7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7">
        <v>0</v>
      </c>
      <c r="Q12" s="7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7">
        <v>0</v>
      </c>
      <c r="X12" s="7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7">
        <v>0</v>
      </c>
      <c r="AE12" s="7">
        <v>0</v>
      </c>
      <c r="AF12" s="8">
        <v>0</v>
      </c>
      <c r="AG12" s="8">
        <v>0</v>
      </c>
      <c r="AH12" s="8">
        <f t="shared" si="0"/>
        <v>0</v>
      </c>
      <c r="AI12" s="8">
        <v>0</v>
      </c>
      <c r="AJ12" s="8">
        <f t="shared" si="1"/>
        <v>0</v>
      </c>
      <c r="AK12" s="9">
        <v>0</v>
      </c>
      <c r="AL12" s="45">
        <f t="shared" si="2"/>
        <v>0</v>
      </c>
      <c r="AM12" s="37"/>
    </row>
    <row r="13" spans="1:39">
      <c r="A13" s="9">
        <v>6</v>
      </c>
      <c r="B13" s="25" t="s">
        <v>10</v>
      </c>
      <c r="C13" s="7">
        <v>0</v>
      </c>
      <c r="D13" s="7">
        <v>0</v>
      </c>
      <c r="E13" s="8">
        <v>0</v>
      </c>
      <c r="F13" s="8">
        <v>0</v>
      </c>
      <c r="G13" s="8">
        <v>0</v>
      </c>
      <c r="H13" s="8">
        <v>0</v>
      </c>
      <c r="I13" s="7">
        <v>0</v>
      </c>
      <c r="J13" s="7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7">
        <v>0</v>
      </c>
      <c r="Q13" s="7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7">
        <v>0</v>
      </c>
      <c r="X13" s="7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7">
        <v>0</v>
      </c>
      <c r="AE13" s="7">
        <v>0</v>
      </c>
      <c r="AF13" s="8">
        <v>0</v>
      </c>
      <c r="AG13" s="8">
        <v>0</v>
      </c>
      <c r="AH13" s="8">
        <f t="shared" si="0"/>
        <v>0</v>
      </c>
      <c r="AI13" s="8">
        <v>0</v>
      </c>
      <c r="AJ13" s="8">
        <f t="shared" si="1"/>
        <v>0</v>
      </c>
      <c r="AK13" s="9">
        <v>0</v>
      </c>
      <c r="AL13" s="45">
        <f t="shared" si="2"/>
        <v>0</v>
      </c>
      <c r="AM13" s="37"/>
    </row>
    <row r="14" spans="1:39">
      <c r="A14" s="9">
        <v>7</v>
      </c>
      <c r="B14" s="25" t="s">
        <v>11</v>
      </c>
      <c r="C14" s="7">
        <v>0</v>
      </c>
      <c r="D14" s="7">
        <v>0</v>
      </c>
      <c r="E14" s="8">
        <v>0</v>
      </c>
      <c r="F14" s="8">
        <v>0</v>
      </c>
      <c r="G14" s="8">
        <v>0</v>
      </c>
      <c r="H14" s="8">
        <v>0</v>
      </c>
      <c r="I14" s="7">
        <v>0</v>
      </c>
      <c r="J14" s="7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7">
        <v>0</v>
      </c>
      <c r="Q14" s="7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7">
        <v>0</v>
      </c>
      <c r="X14" s="7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7">
        <v>0</v>
      </c>
      <c r="AE14" s="7">
        <v>0</v>
      </c>
      <c r="AF14" s="8">
        <v>0</v>
      </c>
      <c r="AG14" s="8">
        <v>0</v>
      </c>
      <c r="AH14" s="8">
        <f t="shared" si="0"/>
        <v>0</v>
      </c>
      <c r="AI14" s="8">
        <v>0</v>
      </c>
      <c r="AJ14" s="8">
        <f t="shared" si="1"/>
        <v>0</v>
      </c>
      <c r="AK14" s="9">
        <v>0</v>
      </c>
      <c r="AL14" s="45">
        <f t="shared" si="2"/>
        <v>0</v>
      </c>
      <c r="AM14" s="37"/>
    </row>
    <row r="15" spans="1:39" ht="18.75" customHeight="1">
      <c r="A15" s="9">
        <v>8</v>
      </c>
      <c r="B15" s="25" t="s">
        <v>12</v>
      </c>
      <c r="C15" s="7">
        <v>0</v>
      </c>
      <c r="D15" s="7">
        <v>0</v>
      </c>
      <c r="E15" s="8">
        <v>3</v>
      </c>
      <c r="F15" s="8">
        <v>0</v>
      </c>
      <c r="G15" s="8">
        <v>0</v>
      </c>
      <c r="H15" s="8">
        <v>0</v>
      </c>
      <c r="I15" s="7">
        <v>0</v>
      </c>
      <c r="J15" s="7">
        <v>0</v>
      </c>
      <c r="K15" s="19">
        <v>1</v>
      </c>
      <c r="L15" s="8">
        <v>0</v>
      </c>
      <c r="M15" s="8">
        <v>0</v>
      </c>
      <c r="N15" s="19">
        <v>1</v>
      </c>
      <c r="O15" s="8">
        <v>0</v>
      </c>
      <c r="P15" s="7">
        <v>0</v>
      </c>
      <c r="Q15" s="7">
        <v>0</v>
      </c>
      <c r="R15" s="8">
        <v>1</v>
      </c>
      <c r="S15" s="8">
        <v>2</v>
      </c>
      <c r="T15" s="8">
        <v>0</v>
      </c>
      <c r="U15" s="8">
        <v>2</v>
      </c>
      <c r="V15" s="8">
        <v>0</v>
      </c>
      <c r="W15" s="7">
        <v>0</v>
      </c>
      <c r="X15" s="7">
        <v>0</v>
      </c>
      <c r="Y15" s="8">
        <v>1</v>
      </c>
      <c r="Z15" s="8">
        <v>1</v>
      </c>
      <c r="AA15" s="8">
        <v>1</v>
      </c>
      <c r="AB15" s="8">
        <v>0</v>
      </c>
      <c r="AC15" s="8">
        <v>0</v>
      </c>
      <c r="AD15" s="7">
        <v>0</v>
      </c>
      <c r="AE15" s="7">
        <v>0</v>
      </c>
      <c r="AF15" s="8">
        <v>1</v>
      </c>
      <c r="AG15" s="8">
        <v>2</v>
      </c>
      <c r="AH15" s="8">
        <f t="shared" si="0"/>
        <v>16</v>
      </c>
      <c r="AI15" s="8">
        <v>0</v>
      </c>
      <c r="AJ15" s="8">
        <f t="shared" si="1"/>
        <v>16</v>
      </c>
      <c r="AK15" s="9">
        <v>5</v>
      </c>
      <c r="AL15" s="45">
        <f t="shared" si="2"/>
        <v>11</v>
      </c>
      <c r="AM15" s="37" t="s">
        <v>62</v>
      </c>
    </row>
    <row r="16" spans="1:39">
      <c r="A16" s="9">
        <v>9</v>
      </c>
      <c r="B16" s="25" t="s">
        <v>13</v>
      </c>
      <c r="C16" s="7">
        <v>0</v>
      </c>
      <c r="D16" s="7">
        <v>0</v>
      </c>
      <c r="E16" s="8">
        <v>0</v>
      </c>
      <c r="F16" s="8">
        <v>0</v>
      </c>
      <c r="G16" s="8">
        <v>0</v>
      </c>
      <c r="H16" s="8">
        <v>0</v>
      </c>
      <c r="I16" s="7">
        <v>0</v>
      </c>
      <c r="J16" s="7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7">
        <v>0</v>
      </c>
      <c r="Q16" s="7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7">
        <v>0</v>
      </c>
      <c r="X16" s="7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7">
        <v>0</v>
      </c>
      <c r="AE16" s="7">
        <v>0</v>
      </c>
      <c r="AF16" s="8">
        <v>0</v>
      </c>
      <c r="AG16" s="8">
        <v>0</v>
      </c>
      <c r="AH16" s="8">
        <f t="shared" si="0"/>
        <v>0</v>
      </c>
      <c r="AI16" s="8">
        <v>0</v>
      </c>
      <c r="AJ16" s="8">
        <f t="shared" si="1"/>
        <v>0</v>
      </c>
      <c r="AK16" s="9">
        <v>0</v>
      </c>
      <c r="AL16" s="45">
        <f t="shared" si="2"/>
        <v>0</v>
      </c>
      <c r="AM16" s="37"/>
    </row>
    <row r="17" spans="1:39" ht="20.25" customHeight="1">
      <c r="A17" s="9">
        <v>10</v>
      </c>
      <c r="B17" s="30" t="s">
        <v>14</v>
      </c>
      <c r="C17" s="7">
        <v>0</v>
      </c>
      <c r="D17" s="7">
        <v>0</v>
      </c>
      <c r="E17" s="8">
        <v>0</v>
      </c>
      <c r="F17" s="8">
        <v>0</v>
      </c>
      <c r="G17" s="8">
        <v>0</v>
      </c>
      <c r="H17" s="8">
        <v>0</v>
      </c>
      <c r="I17" s="7">
        <v>0</v>
      </c>
      <c r="J17" s="7">
        <v>0</v>
      </c>
      <c r="K17" s="19">
        <v>0</v>
      </c>
      <c r="L17" s="19">
        <v>1</v>
      </c>
      <c r="M17" s="8">
        <v>0</v>
      </c>
      <c r="N17" s="8">
        <v>0</v>
      </c>
      <c r="O17" s="8">
        <v>0</v>
      </c>
      <c r="P17" s="7">
        <v>0</v>
      </c>
      <c r="Q17" s="7">
        <v>0</v>
      </c>
      <c r="R17" s="8">
        <v>0</v>
      </c>
      <c r="S17" s="8">
        <v>1</v>
      </c>
      <c r="T17" s="8">
        <v>0</v>
      </c>
      <c r="U17" s="8">
        <v>0</v>
      </c>
      <c r="V17" s="8">
        <v>0</v>
      </c>
      <c r="W17" s="7">
        <v>0</v>
      </c>
      <c r="X17" s="7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7">
        <v>0</v>
      </c>
      <c r="AE17" s="7">
        <v>0</v>
      </c>
      <c r="AF17" s="8">
        <v>0</v>
      </c>
      <c r="AG17" s="8">
        <v>0</v>
      </c>
      <c r="AH17" s="8">
        <f t="shared" si="0"/>
        <v>2</v>
      </c>
      <c r="AI17" s="8">
        <v>0</v>
      </c>
      <c r="AJ17" s="8">
        <f t="shared" si="1"/>
        <v>2</v>
      </c>
      <c r="AK17" s="9">
        <v>0</v>
      </c>
      <c r="AL17" s="45">
        <f t="shared" si="2"/>
        <v>2</v>
      </c>
      <c r="AM17" s="37" t="s">
        <v>62</v>
      </c>
    </row>
    <row r="18" spans="1:39" ht="20.25" customHeight="1">
      <c r="A18" s="137">
        <v>11</v>
      </c>
      <c r="B18" s="25" t="s">
        <v>15</v>
      </c>
      <c r="C18" s="7">
        <v>0</v>
      </c>
      <c r="D18" s="7">
        <v>0</v>
      </c>
      <c r="E18" s="8">
        <v>1</v>
      </c>
      <c r="F18" s="8">
        <v>1</v>
      </c>
      <c r="G18" s="10">
        <v>1</v>
      </c>
      <c r="H18" s="10">
        <v>5</v>
      </c>
      <c r="I18" s="7">
        <v>0</v>
      </c>
      <c r="J18" s="7">
        <v>0</v>
      </c>
      <c r="K18" s="19">
        <v>2</v>
      </c>
      <c r="L18" s="19">
        <v>1</v>
      </c>
      <c r="M18" s="8">
        <v>1</v>
      </c>
      <c r="N18" s="8">
        <v>1</v>
      </c>
      <c r="O18" s="8">
        <v>2</v>
      </c>
      <c r="P18" s="7">
        <v>0</v>
      </c>
      <c r="Q18" s="7">
        <v>0</v>
      </c>
      <c r="R18" s="8">
        <v>2</v>
      </c>
      <c r="S18" s="8">
        <v>1</v>
      </c>
      <c r="T18" s="8">
        <v>3</v>
      </c>
      <c r="U18" s="8">
        <v>0</v>
      </c>
      <c r="V18" s="8">
        <v>2</v>
      </c>
      <c r="W18" s="7">
        <v>0</v>
      </c>
      <c r="X18" s="7">
        <v>0</v>
      </c>
      <c r="Y18" s="8">
        <v>1</v>
      </c>
      <c r="Z18" s="8">
        <v>6</v>
      </c>
      <c r="AA18" s="8">
        <v>3</v>
      </c>
      <c r="AB18" s="8">
        <v>2</v>
      </c>
      <c r="AC18" s="8">
        <v>2</v>
      </c>
      <c r="AD18" s="7">
        <v>0</v>
      </c>
      <c r="AE18" s="7">
        <v>0</v>
      </c>
      <c r="AF18" s="8">
        <v>1</v>
      </c>
      <c r="AG18" s="8">
        <v>3</v>
      </c>
      <c r="AH18" s="8">
        <f t="shared" si="0"/>
        <v>41</v>
      </c>
      <c r="AI18" s="8">
        <v>0</v>
      </c>
      <c r="AJ18" s="8">
        <f t="shared" si="1"/>
        <v>41</v>
      </c>
      <c r="AK18" s="9">
        <v>26</v>
      </c>
      <c r="AL18" s="45">
        <f t="shared" si="2"/>
        <v>15</v>
      </c>
      <c r="AM18" s="37" t="s">
        <v>62</v>
      </c>
    </row>
    <row r="19" spans="1:39" ht="20.25" customHeight="1">
      <c r="A19" s="138"/>
      <c r="B19" s="25" t="s">
        <v>16</v>
      </c>
      <c r="C19" s="7">
        <v>0</v>
      </c>
      <c r="D19" s="7">
        <v>0</v>
      </c>
      <c r="E19" s="8">
        <v>0</v>
      </c>
      <c r="F19" s="8">
        <v>1</v>
      </c>
      <c r="G19" s="10">
        <v>1</v>
      </c>
      <c r="H19" s="10">
        <v>0</v>
      </c>
      <c r="I19" s="7">
        <v>0</v>
      </c>
      <c r="J19" s="7">
        <v>0</v>
      </c>
      <c r="K19" s="19">
        <v>0</v>
      </c>
      <c r="L19" s="19">
        <v>0</v>
      </c>
      <c r="M19" s="8">
        <v>1</v>
      </c>
      <c r="N19" s="8">
        <v>0</v>
      </c>
      <c r="O19" s="8">
        <v>3</v>
      </c>
      <c r="P19" s="7">
        <v>0</v>
      </c>
      <c r="Q19" s="7">
        <v>0</v>
      </c>
      <c r="R19" s="8">
        <v>2</v>
      </c>
      <c r="S19" s="8">
        <v>1</v>
      </c>
      <c r="T19" s="8">
        <v>0</v>
      </c>
      <c r="U19" s="8">
        <v>1</v>
      </c>
      <c r="V19" s="8">
        <v>1</v>
      </c>
      <c r="W19" s="7">
        <v>0</v>
      </c>
      <c r="X19" s="7">
        <v>0</v>
      </c>
      <c r="Y19" s="8">
        <v>0</v>
      </c>
      <c r="Z19" s="8">
        <v>0</v>
      </c>
      <c r="AA19" s="8">
        <v>1</v>
      </c>
      <c r="AB19" s="8">
        <v>0</v>
      </c>
      <c r="AC19" s="8">
        <v>2</v>
      </c>
      <c r="AD19" s="7">
        <v>0</v>
      </c>
      <c r="AE19" s="7">
        <v>0</v>
      </c>
      <c r="AF19" s="8">
        <v>2</v>
      </c>
      <c r="AG19" s="8">
        <v>0</v>
      </c>
      <c r="AH19" s="8">
        <f t="shared" si="0"/>
        <v>16</v>
      </c>
      <c r="AI19" s="8">
        <v>0</v>
      </c>
      <c r="AJ19" s="8">
        <f t="shared" si="1"/>
        <v>16</v>
      </c>
      <c r="AK19" s="9">
        <v>16</v>
      </c>
      <c r="AL19" s="45">
        <f t="shared" si="2"/>
        <v>0</v>
      </c>
      <c r="AM19" s="37"/>
    </row>
    <row r="20" spans="1:39" ht="22.5" customHeight="1">
      <c r="A20" s="23">
        <v>12</v>
      </c>
      <c r="B20" s="25" t="s">
        <v>17</v>
      </c>
      <c r="C20" s="7">
        <v>0</v>
      </c>
      <c r="D20" s="7">
        <v>0</v>
      </c>
      <c r="E20" s="8">
        <v>1</v>
      </c>
      <c r="F20" s="8">
        <v>1</v>
      </c>
      <c r="G20" s="8">
        <v>0</v>
      </c>
      <c r="H20" s="10">
        <v>0</v>
      </c>
      <c r="I20" s="7">
        <v>0</v>
      </c>
      <c r="J20" s="7">
        <v>0</v>
      </c>
      <c r="K20" s="19">
        <v>0</v>
      </c>
      <c r="L20" s="19">
        <v>0</v>
      </c>
      <c r="M20" s="8">
        <v>0</v>
      </c>
      <c r="N20" s="8">
        <v>0</v>
      </c>
      <c r="O20" s="8">
        <v>0</v>
      </c>
      <c r="P20" s="7">
        <v>0</v>
      </c>
      <c r="Q20" s="7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7">
        <v>0</v>
      </c>
      <c r="X20" s="7">
        <v>0</v>
      </c>
      <c r="Y20" s="8">
        <v>2</v>
      </c>
      <c r="Z20" s="8">
        <v>0</v>
      </c>
      <c r="AA20" s="8">
        <v>0</v>
      </c>
      <c r="AB20" s="8">
        <v>0</v>
      </c>
      <c r="AC20" s="8">
        <v>0</v>
      </c>
      <c r="AD20" s="7">
        <v>0</v>
      </c>
      <c r="AE20" s="7">
        <v>0</v>
      </c>
      <c r="AF20" s="8">
        <v>0</v>
      </c>
      <c r="AG20" s="8">
        <v>0</v>
      </c>
      <c r="AH20" s="8">
        <f t="shared" si="0"/>
        <v>4</v>
      </c>
      <c r="AI20" s="8">
        <v>0</v>
      </c>
      <c r="AJ20" s="8">
        <f t="shared" si="1"/>
        <v>4</v>
      </c>
      <c r="AK20" s="9">
        <v>1</v>
      </c>
      <c r="AL20" s="45">
        <f t="shared" si="2"/>
        <v>3</v>
      </c>
      <c r="AM20" s="37" t="s">
        <v>62</v>
      </c>
    </row>
    <row r="21" spans="1:39" ht="21" customHeight="1">
      <c r="A21" s="137">
        <v>13</v>
      </c>
      <c r="B21" s="25" t="s">
        <v>18</v>
      </c>
      <c r="C21" s="7">
        <v>0</v>
      </c>
      <c r="D21" s="7">
        <v>0</v>
      </c>
      <c r="E21" s="8">
        <v>1</v>
      </c>
      <c r="F21" s="8">
        <v>1</v>
      </c>
      <c r="G21" s="10">
        <v>1</v>
      </c>
      <c r="H21" s="10">
        <v>4</v>
      </c>
      <c r="I21" s="7">
        <v>0</v>
      </c>
      <c r="J21" s="7">
        <v>0</v>
      </c>
      <c r="K21" s="19">
        <v>2</v>
      </c>
      <c r="L21" s="19">
        <v>1</v>
      </c>
      <c r="M21" s="8">
        <v>1</v>
      </c>
      <c r="N21" s="8">
        <v>1</v>
      </c>
      <c r="O21" s="8">
        <v>1</v>
      </c>
      <c r="P21" s="7">
        <v>0</v>
      </c>
      <c r="Q21" s="7">
        <v>0</v>
      </c>
      <c r="R21" s="8">
        <v>2</v>
      </c>
      <c r="S21" s="8">
        <v>1</v>
      </c>
      <c r="T21" s="8">
        <v>3</v>
      </c>
      <c r="U21" s="8">
        <v>0</v>
      </c>
      <c r="V21" s="8">
        <v>1</v>
      </c>
      <c r="W21" s="7">
        <v>0</v>
      </c>
      <c r="X21" s="7">
        <v>0</v>
      </c>
      <c r="Y21" s="8">
        <v>1</v>
      </c>
      <c r="Z21" s="8">
        <v>0</v>
      </c>
      <c r="AA21" s="8">
        <v>3</v>
      </c>
      <c r="AB21" s="8">
        <v>2</v>
      </c>
      <c r="AC21" s="8">
        <v>2</v>
      </c>
      <c r="AD21" s="7">
        <v>0</v>
      </c>
      <c r="AE21" s="7">
        <v>0</v>
      </c>
      <c r="AF21" s="8">
        <v>1</v>
      </c>
      <c r="AG21" s="8">
        <v>1</v>
      </c>
      <c r="AH21" s="8">
        <f t="shared" si="0"/>
        <v>30</v>
      </c>
      <c r="AI21" s="8">
        <v>0</v>
      </c>
      <c r="AJ21" s="8">
        <f t="shared" si="1"/>
        <v>30</v>
      </c>
      <c r="AK21" s="9">
        <v>14</v>
      </c>
      <c r="AL21" s="45">
        <f t="shared" si="2"/>
        <v>16</v>
      </c>
      <c r="AM21" s="37" t="s">
        <v>62</v>
      </c>
    </row>
    <row r="22" spans="1:39" ht="36.75" customHeight="1">
      <c r="A22" s="139"/>
      <c r="B22" s="25" t="s">
        <v>19</v>
      </c>
      <c r="C22" s="7">
        <v>0</v>
      </c>
      <c r="D22" s="7">
        <v>0</v>
      </c>
      <c r="E22" s="8">
        <v>0</v>
      </c>
      <c r="F22" s="8">
        <v>1</v>
      </c>
      <c r="G22" s="10">
        <v>2</v>
      </c>
      <c r="H22" s="10">
        <v>0</v>
      </c>
      <c r="I22" s="7">
        <v>0</v>
      </c>
      <c r="J22" s="7">
        <v>0</v>
      </c>
      <c r="K22" s="19">
        <v>1</v>
      </c>
      <c r="L22" s="19">
        <v>0</v>
      </c>
      <c r="M22" s="19">
        <v>0</v>
      </c>
      <c r="N22" s="19">
        <v>0</v>
      </c>
      <c r="O22" s="8">
        <v>3</v>
      </c>
      <c r="P22" s="7">
        <v>0</v>
      </c>
      <c r="Q22" s="7">
        <v>0</v>
      </c>
      <c r="R22" s="8">
        <v>3</v>
      </c>
      <c r="S22" s="8">
        <v>2</v>
      </c>
      <c r="T22" s="8">
        <v>0</v>
      </c>
      <c r="U22" s="8">
        <v>1</v>
      </c>
      <c r="V22" s="8">
        <v>1</v>
      </c>
      <c r="W22" s="7">
        <v>0</v>
      </c>
      <c r="X22" s="7">
        <v>0</v>
      </c>
      <c r="Y22" s="8">
        <v>1</v>
      </c>
      <c r="Z22" s="8">
        <v>6</v>
      </c>
      <c r="AA22" s="8">
        <v>0</v>
      </c>
      <c r="AB22" s="8">
        <v>0</v>
      </c>
      <c r="AC22" s="8">
        <v>1</v>
      </c>
      <c r="AD22" s="7">
        <v>0</v>
      </c>
      <c r="AE22" s="7">
        <v>0</v>
      </c>
      <c r="AF22" s="8">
        <v>2</v>
      </c>
      <c r="AG22" s="8">
        <v>0</v>
      </c>
      <c r="AH22" s="8">
        <f t="shared" si="0"/>
        <v>24</v>
      </c>
      <c r="AI22" s="8">
        <v>0</v>
      </c>
      <c r="AJ22" s="8">
        <f t="shared" si="1"/>
        <v>24</v>
      </c>
      <c r="AK22" s="9">
        <v>14</v>
      </c>
      <c r="AL22" s="45">
        <f t="shared" si="2"/>
        <v>10</v>
      </c>
      <c r="AM22" s="37" t="s">
        <v>62</v>
      </c>
    </row>
    <row r="23" spans="1:39" ht="20.25" customHeight="1">
      <c r="A23" s="137">
        <v>14</v>
      </c>
      <c r="B23" s="25" t="s">
        <v>20</v>
      </c>
      <c r="C23" s="7">
        <v>0</v>
      </c>
      <c r="D23" s="7">
        <v>0</v>
      </c>
      <c r="E23" s="8">
        <v>0</v>
      </c>
      <c r="F23" s="8">
        <v>1</v>
      </c>
      <c r="G23" s="10">
        <v>0</v>
      </c>
      <c r="H23" s="10">
        <v>1</v>
      </c>
      <c r="I23" s="7">
        <v>0</v>
      </c>
      <c r="J23" s="7">
        <v>0</v>
      </c>
      <c r="K23" s="19">
        <v>0</v>
      </c>
      <c r="L23" s="19">
        <v>0</v>
      </c>
      <c r="M23" s="8">
        <v>1</v>
      </c>
      <c r="N23" s="8">
        <v>1</v>
      </c>
      <c r="O23" s="8">
        <v>1</v>
      </c>
      <c r="P23" s="7">
        <v>0</v>
      </c>
      <c r="Q23" s="7">
        <v>0</v>
      </c>
      <c r="R23" s="8">
        <v>0</v>
      </c>
      <c r="S23" s="8">
        <v>0</v>
      </c>
      <c r="T23" s="8">
        <v>0</v>
      </c>
      <c r="U23" s="8">
        <v>1</v>
      </c>
      <c r="V23" s="8">
        <v>0</v>
      </c>
      <c r="W23" s="7">
        <v>0</v>
      </c>
      <c r="X23" s="7">
        <v>0</v>
      </c>
      <c r="Y23" s="8">
        <v>0</v>
      </c>
      <c r="Z23" s="8">
        <v>2</v>
      </c>
      <c r="AA23" s="8">
        <v>0</v>
      </c>
      <c r="AB23" s="8">
        <v>0</v>
      </c>
      <c r="AC23" s="8">
        <v>0</v>
      </c>
      <c r="AD23" s="7">
        <v>0</v>
      </c>
      <c r="AE23" s="7">
        <v>0</v>
      </c>
      <c r="AF23" s="8">
        <v>0</v>
      </c>
      <c r="AG23" s="8">
        <v>0</v>
      </c>
      <c r="AH23" s="8">
        <f t="shared" si="0"/>
        <v>8</v>
      </c>
      <c r="AI23" s="8">
        <v>0</v>
      </c>
      <c r="AJ23" s="8">
        <f t="shared" si="1"/>
        <v>8</v>
      </c>
      <c r="AK23" s="9">
        <v>0</v>
      </c>
      <c r="AL23" s="45">
        <f t="shared" si="2"/>
        <v>8</v>
      </c>
      <c r="AM23" s="37" t="s">
        <v>62</v>
      </c>
    </row>
    <row r="24" spans="1:39" ht="32.25" customHeight="1">
      <c r="A24" s="138"/>
      <c r="B24" s="25" t="s">
        <v>21</v>
      </c>
      <c r="C24" s="7">
        <v>0</v>
      </c>
      <c r="D24" s="7">
        <v>0</v>
      </c>
      <c r="E24" s="8">
        <v>0</v>
      </c>
      <c r="F24" s="8">
        <v>0</v>
      </c>
      <c r="G24" s="10">
        <v>0</v>
      </c>
      <c r="H24" s="10">
        <v>1</v>
      </c>
      <c r="I24" s="7">
        <v>0</v>
      </c>
      <c r="J24" s="7">
        <v>0</v>
      </c>
      <c r="K24" s="19">
        <v>0</v>
      </c>
      <c r="L24" s="19">
        <v>0</v>
      </c>
      <c r="M24" s="8">
        <v>1</v>
      </c>
      <c r="N24" s="8">
        <v>1</v>
      </c>
      <c r="O24" s="8">
        <v>1</v>
      </c>
      <c r="P24" s="7">
        <v>0</v>
      </c>
      <c r="Q24" s="7">
        <v>0</v>
      </c>
      <c r="R24" s="8">
        <v>0</v>
      </c>
      <c r="S24" s="8">
        <v>0</v>
      </c>
      <c r="T24" s="8">
        <v>0</v>
      </c>
      <c r="U24" s="8">
        <v>1</v>
      </c>
      <c r="V24" s="8">
        <v>0</v>
      </c>
      <c r="W24" s="7">
        <v>0</v>
      </c>
      <c r="X24" s="7">
        <v>0</v>
      </c>
      <c r="Y24" s="8">
        <v>0</v>
      </c>
      <c r="Z24" s="8">
        <v>1</v>
      </c>
      <c r="AA24" s="8">
        <v>0</v>
      </c>
      <c r="AB24" s="8">
        <v>0</v>
      </c>
      <c r="AC24" s="8">
        <v>0</v>
      </c>
      <c r="AD24" s="7">
        <v>0</v>
      </c>
      <c r="AE24" s="7">
        <v>0</v>
      </c>
      <c r="AF24" s="8">
        <v>0</v>
      </c>
      <c r="AG24" s="8">
        <v>0</v>
      </c>
      <c r="AH24" s="8">
        <f t="shared" si="0"/>
        <v>6</v>
      </c>
      <c r="AI24" s="8">
        <v>0</v>
      </c>
      <c r="AJ24" s="8">
        <f t="shared" si="1"/>
        <v>6</v>
      </c>
      <c r="AK24" s="9">
        <v>6</v>
      </c>
      <c r="AL24" s="45">
        <f t="shared" si="2"/>
        <v>0</v>
      </c>
      <c r="AM24" s="37"/>
    </row>
    <row r="25" spans="1:39" ht="14.25" customHeight="1">
      <c r="A25" s="23">
        <v>15</v>
      </c>
      <c r="B25" s="25" t="s">
        <v>22</v>
      </c>
      <c r="C25" s="7">
        <v>0</v>
      </c>
      <c r="D25" s="7">
        <v>0</v>
      </c>
      <c r="E25" s="8">
        <v>0</v>
      </c>
      <c r="F25" s="8">
        <v>1</v>
      </c>
      <c r="G25" s="10">
        <v>0</v>
      </c>
      <c r="H25" s="8">
        <v>0</v>
      </c>
      <c r="I25" s="7">
        <v>0</v>
      </c>
      <c r="J25" s="7">
        <v>0</v>
      </c>
      <c r="K25" s="19">
        <v>0</v>
      </c>
      <c r="L25" s="19">
        <v>0</v>
      </c>
      <c r="M25" s="8">
        <v>1</v>
      </c>
      <c r="N25" s="8">
        <v>0</v>
      </c>
      <c r="O25" s="8">
        <v>0</v>
      </c>
      <c r="P25" s="7">
        <v>0</v>
      </c>
      <c r="Q25" s="7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7">
        <v>0</v>
      </c>
      <c r="X25" s="7">
        <v>0</v>
      </c>
      <c r="Y25" s="8">
        <v>1</v>
      </c>
      <c r="Z25" s="8">
        <v>0</v>
      </c>
      <c r="AA25" s="8">
        <v>0</v>
      </c>
      <c r="AB25" s="8">
        <v>0</v>
      </c>
      <c r="AC25" s="8">
        <v>0</v>
      </c>
      <c r="AD25" s="7">
        <v>0</v>
      </c>
      <c r="AE25" s="7">
        <v>0</v>
      </c>
      <c r="AF25" s="8">
        <v>0</v>
      </c>
      <c r="AG25" s="8">
        <v>0</v>
      </c>
      <c r="AH25" s="8">
        <f t="shared" si="0"/>
        <v>3</v>
      </c>
      <c r="AI25" s="8">
        <v>0</v>
      </c>
      <c r="AJ25" s="8">
        <f t="shared" si="1"/>
        <v>3</v>
      </c>
      <c r="AK25" s="9">
        <v>1</v>
      </c>
      <c r="AL25" s="45">
        <f t="shared" si="2"/>
        <v>2</v>
      </c>
      <c r="AM25" s="37" t="s">
        <v>62</v>
      </c>
    </row>
    <row r="26" spans="1:39" ht="21" customHeight="1">
      <c r="A26" s="9">
        <v>16</v>
      </c>
      <c r="B26" s="25" t="s">
        <v>23</v>
      </c>
      <c r="C26" s="7">
        <v>0</v>
      </c>
      <c r="D26" s="7">
        <v>0</v>
      </c>
      <c r="E26" s="8">
        <v>0</v>
      </c>
      <c r="F26" s="8">
        <v>0</v>
      </c>
      <c r="G26" s="10">
        <v>1</v>
      </c>
      <c r="H26" s="8">
        <v>0</v>
      </c>
      <c r="I26" s="7">
        <v>0</v>
      </c>
      <c r="J26" s="7">
        <v>0</v>
      </c>
      <c r="K26" s="19">
        <v>0</v>
      </c>
      <c r="L26" s="19">
        <v>0</v>
      </c>
      <c r="M26" s="8">
        <v>1</v>
      </c>
      <c r="N26" s="8">
        <v>0</v>
      </c>
      <c r="O26" s="8">
        <v>0</v>
      </c>
      <c r="P26" s="7">
        <v>0</v>
      </c>
      <c r="Q26" s="7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7">
        <v>0</v>
      </c>
      <c r="X26" s="7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7">
        <v>0</v>
      </c>
      <c r="AE26" s="7">
        <v>0</v>
      </c>
      <c r="AF26" s="8">
        <v>1</v>
      </c>
      <c r="AG26" s="8">
        <v>0</v>
      </c>
      <c r="AH26" s="8">
        <f t="shared" si="0"/>
        <v>3</v>
      </c>
      <c r="AI26" s="8">
        <v>0</v>
      </c>
      <c r="AJ26" s="8">
        <f t="shared" si="1"/>
        <v>3</v>
      </c>
      <c r="AK26" s="9">
        <v>1</v>
      </c>
      <c r="AL26" s="45">
        <f t="shared" si="2"/>
        <v>2</v>
      </c>
      <c r="AM26" s="37" t="s">
        <v>62</v>
      </c>
    </row>
    <row r="27" spans="1:39" ht="30">
      <c r="A27" s="9">
        <v>17</v>
      </c>
      <c r="B27" s="25" t="s">
        <v>24</v>
      </c>
      <c r="C27" s="7">
        <v>0</v>
      </c>
      <c r="D27" s="7">
        <v>0</v>
      </c>
      <c r="E27" s="8">
        <v>0</v>
      </c>
      <c r="F27" s="8">
        <v>0</v>
      </c>
      <c r="G27" s="10">
        <v>0</v>
      </c>
      <c r="H27" s="8">
        <v>0</v>
      </c>
      <c r="I27" s="7">
        <v>0</v>
      </c>
      <c r="J27" s="7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7">
        <v>0</v>
      </c>
      <c r="Q27" s="7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7">
        <v>0</v>
      </c>
      <c r="X27" s="7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7">
        <v>0</v>
      </c>
      <c r="AE27" s="7">
        <v>0</v>
      </c>
      <c r="AF27" s="8">
        <v>0</v>
      </c>
      <c r="AG27" s="8">
        <v>0</v>
      </c>
      <c r="AH27" s="8">
        <f t="shared" si="0"/>
        <v>0</v>
      </c>
      <c r="AI27" s="8">
        <v>0</v>
      </c>
      <c r="AJ27" s="8">
        <f t="shared" si="1"/>
        <v>0</v>
      </c>
      <c r="AK27" s="9">
        <v>0</v>
      </c>
      <c r="AL27" s="45">
        <f t="shared" si="2"/>
        <v>0</v>
      </c>
      <c r="AM27" s="37"/>
    </row>
    <row r="28" spans="1:39" ht="20.25" customHeight="1">
      <c r="A28" s="9">
        <v>18</v>
      </c>
      <c r="B28" s="25" t="s">
        <v>25</v>
      </c>
      <c r="C28" s="7">
        <v>0</v>
      </c>
      <c r="D28" s="7">
        <v>0</v>
      </c>
      <c r="E28" s="8">
        <v>0</v>
      </c>
      <c r="F28" s="8">
        <v>0</v>
      </c>
      <c r="G28" s="10">
        <v>0</v>
      </c>
      <c r="H28" s="8">
        <v>0</v>
      </c>
      <c r="I28" s="7">
        <v>0</v>
      </c>
      <c r="J28" s="7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7">
        <v>0</v>
      </c>
      <c r="Q28" s="7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7">
        <v>0</v>
      </c>
      <c r="X28" s="7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7">
        <v>0</v>
      </c>
      <c r="AE28" s="7">
        <v>0</v>
      </c>
      <c r="AF28" s="8">
        <v>1</v>
      </c>
      <c r="AG28" s="8">
        <v>0</v>
      </c>
      <c r="AH28" s="8">
        <f t="shared" si="0"/>
        <v>1</v>
      </c>
      <c r="AI28" s="8">
        <v>0</v>
      </c>
      <c r="AJ28" s="8">
        <f t="shared" si="1"/>
        <v>1</v>
      </c>
      <c r="AK28" s="9">
        <v>1</v>
      </c>
      <c r="AL28" s="45">
        <f t="shared" si="2"/>
        <v>0</v>
      </c>
      <c r="AM28" s="37"/>
    </row>
    <row r="29" spans="1:39">
      <c r="A29" s="9">
        <v>19</v>
      </c>
      <c r="B29" s="25" t="s">
        <v>26</v>
      </c>
      <c r="C29" s="7">
        <v>0</v>
      </c>
      <c r="D29" s="7">
        <v>0</v>
      </c>
      <c r="E29" s="8">
        <v>3</v>
      </c>
      <c r="F29" s="8">
        <v>1</v>
      </c>
      <c r="G29" s="10">
        <v>0</v>
      </c>
      <c r="H29" s="10">
        <v>1</v>
      </c>
      <c r="I29" s="7">
        <v>0</v>
      </c>
      <c r="J29" s="7">
        <v>0</v>
      </c>
      <c r="K29" s="19">
        <v>2</v>
      </c>
      <c r="L29" s="19">
        <v>1</v>
      </c>
      <c r="M29" s="8">
        <v>23</v>
      </c>
      <c r="N29" s="8">
        <v>2</v>
      </c>
      <c r="O29" s="8">
        <v>1</v>
      </c>
      <c r="P29" s="7">
        <v>0</v>
      </c>
      <c r="Q29" s="7">
        <v>0</v>
      </c>
      <c r="R29" s="8">
        <v>2</v>
      </c>
      <c r="S29" s="8">
        <v>4</v>
      </c>
      <c r="T29" s="8">
        <v>0</v>
      </c>
      <c r="U29" s="8">
        <v>2</v>
      </c>
      <c r="V29" s="8">
        <v>0</v>
      </c>
      <c r="W29" s="7">
        <v>0</v>
      </c>
      <c r="X29" s="7">
        <v>0</v>
      </c>
      <c r="Y29" s="8">
        <v>0</v>
      </c>
      <c r="Z29" s="8">
        <v>2</v>
      </c>
      <c r="AA29" s="8">
        <v>1</v>
      </c>
      <c r="AB29" s="8">
        <v>3</v>
      </c>
      <c r="AC29" s="8">
        <v>1</v>
      </c>
      <c r="AD29" s="7">
        <v>0</v>
      </c>
      <c r="AE29" s="7">
        <v>0</v>
      </c>
      <c r="AF29" s="8">
        <v>1</v>
      </c>
      <c r="AG29" s="8">
        <v>1</v>
      </c>
      <c r="AH29" s="8">
        <f t="shared" si="0"/>
        <v>51</v>
      </c>
      <c r="AI29" s="8">
        <v>0</v>
      </c>
      <c r="AJ29" s="8">
        <f t="shared" si="1"/>
        <v>51</v>
      </c>
      <c r="AK29" s="9">
        <v>51</v>
      </c>
      <c r="AL29" s="45">
        <f t="shared" si="2"/>
        <v>0</v>
      </c>
      <c r="AM29" s="37"/>
    </row>
    <row r="30" spans="1:39" ht="30">
      <c r="A30" s="9">
        <v>20</v>
      </c>
      <c r="B30" s="25" t="s">
        <v>27</v>
      </c>
      <c r="C30" s="7">
        <v>0</v>
      </c>
      <c r="D30" s="7">
        <v>0</v>
      </c>
      <c r="E30" s="8">
        <v>0</v>
      </c>
      <c r="F30" s="8">
        <v>0</v>
      </c>
      <c r="G30" s="10">
        <v>0</v>
      </c>
      <c r="H30" s="10">
        <v>0</v>
      </c>
      <c r="I30" s="7">
        <v>0</v>
      </c>
      <c r="J30" s="7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7">
        <v>0</v>
      </c>
      <c r="Q30" s="7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7">
        <v>0</v>
      </c>
      <c r="X30" s="7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7">
        <v>0</v>
      </c>
      <c r="AE30" s="7">
        <v>0</v>
      </c>
      <c r="AF30" s="8">
        <v>0</v>
      </c>
      <c r="AG30" s="8">
        <v>0</v>
      </c>
      <c r="AH30" s="8">
        <f t="shared" si="0"/>
        <v>0</v>
      </c>
      <c r="AI30" s="8">
        <v>0</v>
      </c>
      <c r="AJ30" s="8">
        <f t="shared" si="1"/>
        <v>0</v>
      </c>
      <c r="AK30" s="9">
        <v>0</v>
      </c>
      <c r="AL30" s="45">
        <f t="shared" si="2"/>
        <v>0</v>
      </c>
      <c r="AM30" s="37"/>
    </row>
    <row r="31" spans="1:39">
      <c r="A31" s="9">
        <v>21</v>
      </c>
      <c r="B31" s="25" t="s">
        <v>28</v>
      </c>
      <c r="C31" s="7">
        <v>0</v>
      </c>
      <c r="D31" s="7">
        <v>0</v>
      </c>
      <c r="E31" s="8">
        <v>0</v>
      </c>
      <c r="F31" s="8">
        <v>0</v>
      </c>
      <c r="G31" s="10">
        <v>0</v>
      </c>
      <c r="H31" s="10">
        <v>0</v>
      </c>
      <c r="I31" s="7">
        <v>0</v>
      </c>
      <c r="J31" s="7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7">
        <v>0</v>
      </c>
      <c r="Q31" s="7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7">
        <v>0</v>
      </c>
      <c r="X31" s="7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7">
        <v>0</v>
      </c>
      <c r="AE31" s="7">
        <v>0</v>
      </c>
      <c r="AF31" s="8">
        <v>0</v>
      </c>
      <c r="AG31" s="8">
        <v>0</v>
      </c>
      <c r="AH31" s="8">
        <f t="shared" si="0"/>
        <v>0</v>
      </c>
      <c r="AI31" s="8">
        <v>0</v>
      </c>
      <c r="AJ31" s="8">
        <f t="shared" si="1"/>
        <v>0</v>
      </c>
      <c r="AK31" s="9">
        <v>0</v>
      </c>
      <c r="AL31" s="45">
        <f t="shared" si="2"/>
        <v>0</v>
      </c>
      <c r="AM31" s="37"/>
    </row>
    <row r="32" spans="1:39">
      <c r="A32" s="9">
        <v>22</v>
      </c>
      <c r="B32" s="25" t="s">
        <v>29</v>
      </c>
      <c r="C32" s="7">
        <v>0</v>
      </c>
      <c r="D32" s="7">
        <v>0</v>
      </c>
      <c r="E32" s="8">
        <v>0</v>
      </c>
      <c r="F32" s="8">
        <v>0</v>
      </c>
      <c r="G32" s="10">
        <v>0</v>
      </c>
      <c r="H32" s="10">
        <v>0</v>
      </c>
      <c r="I32" s="7">
        <v>0</v>
      </c>
      <c r="J32" s="7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7">
        <v>0</v>
      </c>
      <c r="Q32" s="7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7">
        <v>0</v>
      </c>
      <c r="X32" s="7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7">
        <v>0</v>
      </c>
      <c r="AE32" s="7">
        <v>0</v>
      </c>
      <c r="AF32" s="8">
        <v>0</v>
      </c>
      <c r="AG32" s="8">
        <v>0</v>
      </c>
      <c r="AH32" s="8">
        <f t="shared" si="0"/>
        <v>0</v>
      </c>
      <c r="AI32" s="8">
        <v>0</v>
      </c>
      <c r="AJ32" s="8">
        <f t="shared" si="1"/>
        <v>0</v>
      </c>
      <c r="AK32" s="9">
        <v>0</v>
      </c>
      <c r="AL32" s="45">
        <f t="shared" si="2"/>
        <v>0</v>
      </c>
      <c r="AM32" s="37"/>
    </row>
    <row r="33" spans="1:39">
      <c r="A33" s="9">
        <v>23</v>
      </c>
      <c r="B33" s="25" t="s">
        <v>30</v>
      </c>
      <c r="C33" s="7">
        <v>0</v>
      </c>
      <c r="D33" s="7">
        <v>0</v>
      </c>
      <c r="E33" s="8">
        <v>0</v>
      </c>
      <c r="F33" s="8">
        <v>0</v>
      </c>
      <c r="G33" s="10">
        <v>0</v>
      </c>
      <c r="H33" s="10">
        <v>0</v>
      </c>
      <c r="I33" s="7">
        <v>0</v>
      </c>
      <c r="J33" s="7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7">
        <v>0</v>
      </c>
      <c r="Q33" s="7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7">
        <v>0</v>
      </c>
      <c r="X33" s="7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7">
        <v>0</v>
      </c>
      <c r="AE33" s="7">
        <v>0</v>
      </c>
      <c r="AF33" s="8">
        <v>0</v>
      </c>
      <c r="AG33" s="8">
        <v>0</v>
      </c>
      <c r="AH33" s="8">
        <f t="shared" si="0"/>
        <v>0</v>
      </c>
      <c r="AI33" s="8">
        <v>0</v>
      </c>
      <c r="AJ33" s="8">
        <f t="shared" si="1"/>
        <v>0</v>
      </c>
      <c r="AK33" s="9">
        <v>0</v>
      </c>
      <c r="AL33" s="45">
        <f t="shared" si="2"/>
        <v>0</v>
      </c>
      <c r="AM33" s="37"/>
    </row>
    <row r="34" spans="1:39">
      <c r="A34" s="9">
        <v>24</v>
      </c>
      <c r="B34" s="25" t="s">
        <v>31</v>
      </c>
      <c r="C34" s="7">
        <v>0</v>
      </c>
      <c r="D34" s="7">
        <v>0</v>
      </c>
      <c r="E34" s="8">
        <v>0</v>
      </c>
      <c r="F34" s="8">
        <v>0</v>
      </c>
      <c r="G34" s="10">
        <v>0</v>
      </c>
      <c r="H34" s="10">
        <v>0</v>
      </c>
      <c r="I34" s="7">
        <v>0</v>
      </c>
      <c r="J34" s="7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7">
        <v>0</v>
      </c>
      <c r="Q34" s="7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7">
        <v>0</v>
      </c>
      <c r="X34" s="7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7">
        <v>0</v>
      </c>
      <c r="AE34" s="7">
        <v>0</v>
      </c>
      <c r="AF34" s="8">
        <v>0</v>
      </c>
      <c r="AG34" s="8">
        <v>0</v>
      </c>
      <c r="AH34" s="8">
        <f t="shared" si="0"/>
        <v>0</v>
      </c>
      <c r="AI34" s="8">
        <v>0</v>
      </c>
      <c r="AJ34" s="8">
        <f t="shared" si="1"/>
        <v>0</v>
      </c>
      <c r="AK34" s="9">
        <v>0</v>
      </c>
      <c r="AL34" s="45">
        <f t="shared" si="2"/>
        <v>0</v>
      </c>
      <c r="AM34" s="37"/>
    </row>
    <row r="35" spans="1:39">
      <c r="A35" s="9">
        <v>25</v>
      </c>
      <c r="B35" s="25" t="s">
        <v>32</v>
      </c>
      <c r="C35" s="7">
        <v>0</v>
      </c>
      <c r="D35" s="7">
        <v>0</v>
      </c>
      <c r="E35" s="8">
        <v>0</v>
      </c>
      <c r="F35" s="8">
        <v>0</v>
      </c>
      <c r="G35" s="10">
        <v>0</v>
      </c>
      <c r="H35" s="10">
        <v>0</v>
      </c>
      <c r="I35" s="7">
        <v>0</v>
      </c>
      <c r="J35" s="7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7">
        <v>0</v>
      </c>
      <c r="Q35" s="7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7">
        <v>0</v>
      </c>
      <c r="X35" s="7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7">
        <v>0</v>
      </c>
      <c r="AE35" s="7">
        <v>0</v>
      </c>
      <c r="AF35" s="8">
        <v>0</v>
      </c>
      <c r="AG35" s="8">
        <v>0</v>
      </c>
      <c r="AH35" s="8">
        <f t="shared" si="0"/>
        <v>0</v>
      </c>
      <c r="AI35" s="8">
        <v>0</v>
      </c>
      <c r="AJ35" s="8">
        <f t="shared" si="1"/>
        <v>0</v>
      </c>
      <c r="AK35" s="9">
        <v>0</v>
      </c>
      <c r="AL35" s="45">
        <f t="shared" si="2"/>
        <v>0</v>
      </c>
      <c r="AM35" s="37"/>
    </row>
    <row r="36" spans="1:39">
      <c r="A36" s="9">
        <v>26</v>
      </c>
      <c r="B36" s="25" t="s">
        <v>33</v>
      </c>
      <c r="C36" s="7">
        <v>0</v>
      </c>
      <c r="D36" s="7">
        <v>0</v>
      </c>
      <c r="E36" s="8">
        <v>0</v>
      </c>
      <c r="F36" s="8">
        <v>0</v>
      </c>
      <c r="G36" s="10">
        <v>0</v>
      </c>
      <c r="H36" s="10">
        <v>0</v>
      </c>
      <c r="I36" s="7">
        <v>0</v>
      </c>
      <c r="J36" s="7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7">
        <v>0</v>
      </c>
      <c r="Q36" s="7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7">
        <v>0</v>
      </c>
      <c r="X36" s="7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7">
        <v>0</v>
      </c>
      <c r="AE36" s="7">
        <v>0</v>
      </c>
      <c r="AF36" s="8">
        <v>0</v>
      </c>
      <c r="AG36" s="8">
        <v>0</v>
      </c>
      <c r="AH36" s="8">
        <f t="shared" si="0"/>
        <v>0</v>
      </c>
      <c r="AI36" s="8">
        <v>0</v>
      </c>
      <c r="AJ36" s="8">
        <f t="shared" si="1"/>
        <v>0</v>
      </c>
      <c r="AK36" s="9">
        <v>0</v>
      </c>
      <c r="AL36" s="45">
        <f t="shared" si="2"/>
        <v>0</v>
      </c>
      <c r="AM36" s="37"/>
    </row>
    <row r="37" spans="1:39" ht="21" customHeight="1">
      <c r="A37" s="9">
        <v>27</v>
      </c>
      <c r="B37" s="25" t="s">
        <v>34</v>
      </c>
      <c r="C37" s="7">
        <v>0</v>
      </c>
      <c r="D37" s="7">
        <v>0</v>
      </c>
      <c r="E37" s="8">
        <v>0</v>
      </c>
      <c r="F37" s="8">
        <v>0</v>
      </c>
      <c r="G37" s="10">
        <v>0</v>
      </c>
      <c r="H37" s="10">
        <v>1</v>
      </c>
      <c r="I37" s="7">
        <v>0</v>
      </c>
      <c r="J37" s="7">
        <v>0</v>
      </c>
      <c r="K37" s="19">
        <v>0</v>
      </c>
      <c r="L37" s="19">
        <v>0</v>
      </c>
      <c r="M37" s="19">
        <v>0</v>
      </c>
      <c r="N37" s="19">
        <v>0</v>
      </c>
      <c r="O37" s="8">
        <v>1</v>
      </c>
      <c r="P37" s="7">
        <v>0</v>
      </c>
      <c r="Q37" s="7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7">
        <v>0</v>
      </c>
      <c r="X37" s="7">
        <v>0</v>
      </c>
      <c r="Y37" s="8">
        <v>0</v>
      </c>
      <c r="Z37" s="8">
        <v>0</v>
      </c>
      <c r="AA37" s="8">
        <v>0</v>
      </c>
      <c r="AB37" s="8">
        <v>1</v>
      </c>
      <c r="AC37" s="8">
        <v>0</v>
      </c>
      <c r="AD37" s="7">
        <v>0</v>
      </c>
      <c r="AE37" s="7">
        <v>0</v>
      </c>
      <c r="AF37" s="8">
        <v>1</v>
      </c>
      <c r="AG37" s="8">
        <v>0</v>
      </c>
      <c r="AH37" s="8">
        <f t="shared" si="0"/>
        <v>4</v>
      </c>
      <c r="AI37" s="8">
        <v>0</v>
      </c>
      <c r="AJ37" s="8">
        <f t="shared" si="1"/>
        <v>4</v>
      </c>
      <c r="AK37" s="9">
        <v>3</v>
      </c>
      <c r="AL37" s="45">
        <f t="shared" si="2"/>
        <v>1</v>
      </c>
      <c r="AM37" s="37" t="s">
        <v>62</v>
      </c>
    </row>
    <row r="38" spans="1:39">
      <c r="A38" s="9">
        <v>28</v>
      </c>
      <c r="B38" s="25" t="s">
        <v>35</v>
      </c>
      <c r="C38" s="7">
        <v>0</v>
      </c>
      <c r="D38" s="7">
        <v>0</v>
      </c>
      <c r="E38" s="8">
        <v>0</v>
      </c>
      <c r="F38" s="8">
        <v>0</v>
      </c>
      <c r="G38" s="10">
        <v>0</v>
      </c>
      <c r="H38" s="10">
        <v>0</v>
      </c>
      <c r="I38" s="7">
        <v>0</v>
      </c>
      <c r="J38" s="7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7">
        <v>0</v>
      </c>
      <c r="Q38" s="7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7">
        <v>0</v>
      </c>
      <c r="X38" s="7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7">
        <v>0</v>
      </c>
      <c r="AE38" s="7">
        <v>0</v>
      </c>
      <c r="AF38" s="8">
        <v>0</v>
      </c>
      <c r="AG38" s="8">
        <v>0</v>
      </c>
      <c r="AH38" s="8">
        <f t="shared" si="0"/>
        <v>0</v>
      </c>
      <c r="AI38" s="8">
        <v>0</v>
      </c>
      <c r="AJ38" s="8">
        <f t="shared" si="1"/>
        <v>0</v>
      </c>
      <c r="AK38" s="9">
        <v>0</v>
      </c>
      <c r="AL38" s="45">
        <f t="shared" si="2"/>
        <v>0</v>
      </c>
      <c r="AM38" s="37"/>
    </row>
    <row r="39" spans="1:39">
      <c r="A39" s="9">
        <v>29</v>
      </c>
      <c r="B39" s="25" t="s">
        <v>79</v>
      </c>
      <c r="C39" s="7">
        <v>0</v>
      </c>
      <c r="D39" s="7">
        <v>0</v>
      </c>
      <c r="E39" s="8">
        <v>0</v>
      </c>
      <c r="F39" s="8">
        <v>0</v>
      </c>
      <c r="G39" s="10">
        <v>0</v>
      </c>
      <c r="H39" s="10">
        <v>0</v>
      </c>
      <c r="I39" s="7">
        <v>0</v>
      </c>
      <c r="J39" s="7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7">
        <v>0</v>
      </c>
      <c r="Q39" s="7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7">
        <v>0</v>
      </c>
      <c r="X39" s="7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7">
        <v>0</v>
      </c>
      <c r="AE39" s="7">
        <v>0</v>
      </c>
      <c r="AF39" s="8">
        <v>0</v>
      </c>
      <c r="AG39" s="8">
        <v>0</v>
      </c>
      <c r="AH39" s="8">
        <f t="shared" si="0"/>
        <v>0</v>
      </c>
      <c r="AI39" s="8">
        <v>0</v>
      </c>
      <c r="AJ39" s="8">
        <f t="shared" si="1"/>
        <v>0</v>
      </c>
      <c r="AK39" s="9">
        <v>0</v>
      </c>
      <c r="AL39" s="45">
        <f t="shared" si="2"/>
        <v>0</v>
      </c>
      <c r="AM39" s="37"/>
    </row>
    <row r="40" spans="1:39" ht="30">
      <c r="A40" s="9">
        <v>30</v>
      </c>
      <c r="B40" s="25" t="s">
        <v>36</v>
      </c>
      <c r="C40" s="7">
        <v>0</v>
      </c>
      <c r="D40" s="7">
        <v>0</v>
      </c>
      <c r="E40" s="8">
        <v>1</v>
      </c>
      <c r="F40" s="6">
        <v>3</v>
      </c>
      <c r="G40" s="10">
        <v>0</v>
      </c>
      <c r="H40" s="10">
        <v>1</v>
      </c>
      <c r="I40" s="7">
        <v>0</v>
      </c>
      <c r="J40" s="7">
        <v>0</v>
      </c>
      <c r="K40" s="19">
        <v>0</v>
      </c>
      <c r="L40" s="19">
        <v>1</v>
      </c>
      <c r="M40" s="8">
        <v>0</v>
      </c>
      <c r="N40" s="8">
        <v>0</v>
      </c>
      <c r="O40" s="8">
        <v>1</v>
      </c>
      <c r="P40" s="7">
        <v>0</v>
      </c>
      <c r="Q40" s="7">
        <v>0</v>
      </c>
      <c r="R40" s="8">
        <v>1</v>
      </c>
      <c r="S40" s="8">
        <v>1</v>
      </c>
      <c r="T40" s="8">
        <v>1</v>
      </c>
      <c r="U40" s="8">
        <v>1</v>
      </c>
      <c r="V40" s="8">
        <v>0</v>
      </c>
      <c r="W40" s="7">
        <v>0</v>
      </c>
      <c r="X40" s="7">
        <v>0</v>
      </c>
      <c r="Y40" s="8">
        <v>1</v>
      </c>
      <c r="Z40" s="8">
        <v>1</v>
      </c>
      <c r="AA40" s="8">
        <v>0</v>
      </c>
      <c r="AB40" s="8">
        <v>3</v>
      </c>
      <c r="AC40" s="8">
        <v>0</v>
      </c>
      <c r="AD40" s="7">
        <v>0</v>
      </c>
      <c r="AE40" s="7">
        <v>0</v>
      </c>
      <c r="AF40" s="8">
        <v>0</v>
      </c>
      <c r="AG40" s="8">
        <v>1</v>
      </c>
      <c r="AH40" s="8">
        <f t="shared" si="0"/>
        <v>17</v>
      </c>
      <c r="AI40" s="8">
        <v>0</v>
      </c>
      <c r="AJ40" s="8">
        <f t="shared" si="1"/>
        <v>17</v>
      </c>
      <c r="AK40" s="9">
        <v>6</v>
      </c>
      <c r="AL40" s="45">
        <f t="shared" si="2"/>
        <v>11</v>
      </c>
      <c r="AM40" s="37" t="s">
        <v>62</v>
      </c>
    </row>
    <row r="41" spans="1:39" ht="20.25" customHeight="1">
      <c r="A41" s="9">
        <v>31</v>
      </c>
      <c r="B41" s="25" t="s">
        <v>37</v>
      </c>
      <c r="C41" s="7">
        <v>0</v>
      </c>
      <c r="D41" s="7">
        <v>0</v>
      </c>
      <c r="E41" s="8">
        <v>1</v>
      </c>
      <c r="F41" s="6">
        <v>0</v>
      </c>
      <c r="G41" s="10">
        <v>0</v>
      </c>
      <c r="H41" s="10">
        <v>0</v>
      </c>
      <c r="I41" s="7">
        <v>0</v>
      </c>
      <c r="J41" s="7">
        <v>0</v>
      </c>
      <c r="K41" s="19">
        <v>0</v>
      </c>
      <c r="L41" s="19">
        <v>0</v>
      </c>
      <c r="M41" s="8">
        <v>0</v>
      </c>
      <c r="N41" s="8">
        <v>0</v>
      </c>
      <c r="O41" s="8">
        <v>0</v>
      </c>
      <c r="P41" s="7">
        <v>0</v>
      </c>
      <c r="Q41" s="7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7">
        <v>0</v>
      </c>
      <c r="X41" s="7">
        <v>0</v>
      </c>
      <c r="Y41" s="8">
        <v>0</v>
      </c>
      <c r="Z41" s="8">
        <v>0</v>
      </c>
      <c r="AA41" s="8">
        <v>1</v>
      </c>
      <c r="AB41" s="8">
        <v>0</v>
      </c>
      <c r="AC41" s="8">
        <v>0</v>
      </c>
      <c r="AD41" s="7">
        <v>0</v>
      </c>
      <c r="AE41" s="7">
        <v>0</v>
      </c>
      <c r="AF41" s="8">
        <v>0</v>
      </c>
      <c r="AG41" s="8">
        <v>0</v>
      </c>
      <c r="AH41" s="8">
        <f t="shared" si="0"/>
        <v>2</v>
      </c>
      <c r="AI41" s="8">
        <v>0</v>
      </c>
      <c r="AJ41" s="8">
        <f t="shared" si="1"/>
        <v>2</v>
      </c>
      <c r="AK41" s="9">
        <v>1</v>
      </c>
      <c r="AL41" s="45">
        <f t="shared" si="2"/>
        <v>1</v>
      </c>
      <c r="AM41" s="37" t="s">
        <v>62</v>
      </c>
    </row>
    <row r="42" spans="1:39" ht="17.25" customHeight="1">
      <c r="A42" s="9">
        <v>32</v>
      </c>
      <c r="B42" s="25" t="s">
        <v>38</v>
      </c>
      <c r="C42" s="7">
        <v>0</v>
      </c>
      <c r="D42" s="7">
        <v>0</v>
      </c>
      <c r="E42" s="8">
        <v>0</v>
      </c>
      <c r="F42" s="6">
        <v>0</v>
      </c>
      <c r="G42" s="10">
        <v>0</v>
      </c>
      <c r="H42" s="10">
        <v>0</v>
      </c>
      <c r="I42" s="7">
        <v>0</v>
      </c>
      <c r="J42" s="7">
        <v>0</v>
      </c>
      <c r="K42" s="19">
        <v>0</v>
      </c>
      <c r="L42" s="19">
        <v>0</v>
      </c>
      <c r="M42" s="8">
        <v>0</v>
      </c>
      <c r="N42" s="8">
        <v>0</v>
      </c>
      <c r="O42" s="8">
        <v>0</v>
      </c>
      <c r="P42" s="7">
        <v>0</v>
      </c>
      <c r="Q42" s="7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7">
        <v>0</v>
      </c>
      <c r="X42" s="7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7">
        <v>0</v>
      </c>
      <c r="AE42" s="7">
        <v>0</v>
      </c>
      <c r="AF42" s="8">
        <v>0</v>
      </c>
      <c r="AG42" s="8">
        <v>0</v>
      </c>
      <c r="AH42" s="8">
        <f t="shared" si="0"/>
        <v>0</v>
      </c>
      <c r="AI42" s="8">
        <v>0</v>
      </c>
      <c r="AJ42" s="8">
        <f t="shared" si="1"/>
        <v>0</v>
      </c>
      <c r="AK42" s="9">
        <v>0</v>
      </c>
      <c r="AL42" s="45">
        <f t="shared" si="2"/>
        <v>0</v>
      </c>
      <c r="AM42" s="37"/>
    </row>
    <row r="43" spans="1:39" ht="30">
      <c r="A43" s="9">
        <v>33</v>
      </c>
      <c r="B43" s="25" t="s">
        <v>39</v>
      </c>
      <c r="C43" s="7">
        <v>0</v>
      </c>
      <c r="D43" s="7">
        <v>0</v>
      </c>
      <c r="E43" s="8">
        <v>0</v>
      </c>
      <c r="F43" s="6">
        <v>0</v>
      </c>
      <c r="G43" s="10">
        <v>0</v>
      </c>
      <c r="H43" s="10">
        <v>0</v>
      </c>
      <c r="I43" s="7">
        <v>0</v>
      </c>
      <c r="J43" s="7">
        <v>0</v>
      </c>
      <c r="K43" s="19">
        <v>0</v>
      </c>
      <c r="L43" s="19">
        <v>0</v>
      </c>
      <c r="M43" s="8">
        <v>0</v>
      </c>
      <c r="N43" s="8">
        <v>0</v>
      </c>
      <c r="O43" s="8">
        <v>0</v>
      </c>
      <c r="P43" s="7">
        <v>0</v>
      </c>
      <c r="Q43" s="7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7">
        <v>0</v>
      </c>
      <c r="X43" s="7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7">
        <v>0</v>
      </c>
      <c r="AE43" s="7">
        <v>0</v>
      </c>
      <c r="AF43" s="8">
        <v>0</v>
      </c>
      <c r="AG43" s="8">
        <v>0</v>
      </c>
      <c r="AH43" s="8">
        <f t="shared" si="0"/>
        <v>0</v>
      </c>
      <c r="AI43" s="8">
        <v>0</v>
      </c>
      <c r="AJ43" s="8">
        <f t="shared" si="1"/>
        <v>0</v>
      </c>
      <c r="AK43" s="9">
        <v>0</v>
      </c>
      <c r="AL43" s="45">
        <f t="shared" si="2"/>
        <v>0</v>
      </c>
      <c r="AM43" s="37"/>
    </row>
    <row r="44" spans="1:39" ht="25.5" customHeight="1">
      <c r="A44" s="9">
        <v>34</v>
      </c>
      <c r="B44" s="25" t="s">
        <v>40</v>
      </c>
      <c r="C44" s="7">
        <v>0</v>
      </c>
      <c r="D44" s="7">
        <v>0</v>
      </c>
      <c r="E44" s="8">
        <v>0</v>
      </c>
      <c r="F44" s="6">
        <v>0</v>
      </c>
      <c r="G44" s="10">
        <v>0</v>
      </c>
      <c r="H44" s="10">
        <v>0</v>
      </c>
      <c r="I44" s="7">
        <v>0</v>
      </c>
      <c r="J44" s="7">
        <v>0</v>
      </c>
      <c r="K44" s="19">
        <v>0</v>
      </c>
      <c r="L44" s="19">
        <v>0</v>
      </c>
      <c r="M44" s="8">
        <v>0</v>
      </c>
      <c r="N44" s="8">
        <v>0</v>
      </c>
      <c r="O44" s="8">
        <v>0</v>
      </c>
      <c r="P44" s="7">
        <v>0</v>
      </c>
      <c r="Q44" s="7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7">
        <v>0</v>
      </c>
      <c r="X44" s="7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7">
        <v>0</v>
      </c>
      <c r="AE44" s="7">
        <v>0</v>
      </c>
      <c r="AF44" s="8">
        <v>0</v>
      </c>
      <c r="AG44" s="8">
        <v>1</v>
      </c>
      <c r="AH44" s="8">
        <f t="shared" si="0"/>
        <v>1</v>
      </c>
      <c r="AI44" s="8">
        <v>0</v>
      </c>
      <c r="AJ44" s="8">
        <f t="shared" si="1"/>
        <v>1</v>
      </c>
      <c r="AK44" s="9">
        <v>0</v>
      </c>
      <c r="AL44" s="45">
        <f t="shared" si="2"/>
        <v>1</v>
      </c>
      <c r="AM44" s="37" t="s">
        <v>62</v>
      </c>
    </row>
    <row r="45" spans="1:39" ht="30">
      <c r="A45" s="9">
        <v>35</v>
      </c>
      <c r="B45" s="25" t="s">
        <v>41</v>
      </c>
      <c r="C45" s="7">
        <v>0</v>
      </c>
      <c r="D45" s="7">
        <v>0</v>
      </c>
      <c r="E45" s="8">
        <v>0</v>
      </c>
      <c r="F45" s="6">
        <v>0</v>
      </c>
      <c r="G45" s="10">
        <v>0</v>
      </c>
      <c r="H45" s="10">
        <v>0</v>
      </c>
      <c r="I45" s="7">
        <v>0</v>
      </c>
      <c r="J45" s="7">
        <v>0</v>
      </c>
      <c r="K45" s="19">
        <v>0</v>
      </c>
      <c r="L45" s="19">
        <v>0</v>
      </c>
      <c r="M45" s="8">
        <v>0</v>
      </c>
      <c r="N45" s="8">
        <v>0</v>
      </c>
      <c r="O45" s="8">
        <v>0</v>
      </c>
      <c r="P45" s="7">
        <v>0</v>
      </c>
      <c r="Q45" s="7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7">
        <v>0</v>
      </c>
      <c r="X45" s="7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7">
        <v>0</v>
      </c>
      <c r="AE45" s="7">
        <v>0</v>
      </c>
      <c r="AF45" s="8">
        <v>0</v>
      </c>
      <c r="AG45" s="8">
        <v>0</v>
      </c>
      <c r="AH45" s="8">
        <f t="shared" si="0"/>
        <v>0</v>
      </c>
      <c r="AI45" s="8">
        <v>0</v>
      </c>
      <c r="AJ45" s="8">
        <f t="shared" si="1"/>
        <v>0</v>
      </c>
      <c r="AK45" s="9">
        <v>0</v>
      </c>
      <c r="AL45" s="45">
        <f t="shared" si="2"/>
        <v>0</v>
      </c>
      <c r="AM45" s="37"/>
    </row>
    <row r="46" spans="1:39">
      <c r="A46" s="9">
        <v>36</v>
      </c>
      <c r="B46" s="25" t="s">
        <v>42</v>
      </c>
      <c r="C46" s="7">
        <v>0</v>
      </c>
      <c r="D46" s="7">
        <v>0</v>
      </c>
      <c r="E46" s="8">
        <v>0</v>
      </c>
      <c r="F46" s="6">
        <v>0</v>
      </c>
      <c r="G46" s="10">
        <v>0</v>
      </c>
      <c r="H46" s="10">
        <v>0</v>
      </c>
      <c r="I46" s="7">
        <v>0</v>
      </c>
      <c r="J46" s="7">
        <v>0</v>
      </c>
      <c r="K46" s="19">
        <v>0</v>
      </c>
      <c r="L46" s="19">
        <v>0</v>
      </c>
      <c r="M46" s="8">
        <v>0</v>
      </c>
      <c r="N46" s="8">
        <v>0</v>
      </c>
      <c r="O46" s="8">
        <v>0</v>
      </c>
      <c r="P46" s="7">
        <v>0</v>
      </c>
      <c r="Q46" s="7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7">
        <v>0</v>
      </c>
      <c r="X46" s="7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7">
        <v>0</v>
      </c>
      <c r="AE46" s="7">
        <v>0</v>
      </c>
      <c r="AF46" s="8">
        <v>0</v>
      </c>
      <c r="AG46" s="8">
        <v>0</v>
      </c>
      <c r="AH46" s="8">
        <f t="shared" si="0"/>
        <v>0</v>
      </c>
      <c r="AI46" s="8">
        <v>0</v>
      </c>
      <c r="AJ46" s="8">
        <f t="shared" si="1"/>
        <v>0</v>
      </c>
      <c r="AK46" s="9">
        <v>0</v>
      </c>
      <c r="AL46" s="45">
        <f t="shared" si="2"/>
        <v>0</v>
      </c>
      <c r="AM46" s="37"/>
    </row>
    <row r="47" spans="1:39">
      <c r="A47" s="9">
        <v>37</v>
      </c>
      <c r="B47" s="25" t="s">
        <v>43</v>
      </c>
      <c r="C47" s="7">
        <v>0</v>
      </c>
      <c r="D47" s="7">
        <v>0</v>
      </c>
      <c r="E47" s="8">
        <v>0</v>
      </c>
      <c r="F47" s="6">
        <v>0</v>
      </c>
      <c r="G47" s="10">
        <v>0</v>
      </c>
      <c r="H47" s="10">
        <v>0</v>
      </c>
      <c r="I47" s="7">
        <v>0</v>
      </c>
      <c r="J47" s="7">
        <v>0</v>
      </c>
      <c r="K47" s="19">
        <v>0</v>
      </c>
      <c r="L47" s="19">
        <v>0</v>
      </c>
      <c r="M47" s="8">
        <v>0</v>
      </c>
      <c r="N47" s="8">
        <v>0</v>
      </c>
      <c r="O47" s="8">
        <v>0</v>
      </c>
      <c r="P47" s="7">
        <v>0</v>
      </c>
      <c r="Q47" s="7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7">
        <v>0</v>
      </c>
      <c r="X47" s="7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7">
        <v>0</v>
      </c>
      <c r="AE47" s="7">
        <v>0</v>
      </c>
      <c r="AF47" s="8">
        <v>0</v>
      </c>
      <c r="AG47" s="8">
        <v>0</v>
      </c>
      <c r="AH47" s="8">
        <f t="shared" si="0"/>
        <v>0</v>
      </c>
      <c r="AI47" s="8">
        <v>0</v>
      </c>
      <c r="AJ47" s="8">
        <f t="shared" si="1"/>
        <v>0</v>
      </c>
      <c r="AK47" s="9">
        <v>0</v>
      </c>
      <c r="AL47" s="45">
        <f t="shared" si="2"/>
        <v>0</v>
      </c>
      <c r="AM47" s="37"/>
    </row>
    <row r="48" spans="1:39">
      <c r="A48" s="9">
        <v>38</v>
      </c>
      <c r="B48" s="25" t="s">
        <v>44</v>
      </c>
      <c r="C48" s="7">
        <v>0</v>
      </c>
      <c r="D48" s="7">
        <v>0</v>
      </c>
      <c r="E48" s="8">
        <v>0</v>
      </c>
      <c r="F48" s="6">
        <v>0</v>
      </c>
      <c r="G48" s="10">
        <v>0</v>
      </c>
      <c r="H48" s="10">
        <v>0</v>
      </c>
      <c r="I48" s="7">
        <v>0</v>
      </c>
      <c r="J48" s="7">
        <v>0</v>
      </c>
      <c r="K48" s="19">
        <v>0</v>
      </c>
      <c r="L48" s="19">
        <v>0</v>
      </c>
      <c r="M48" s="8">
        <v>0</v>
      </c>
      <c r="N48" s="8">
        <v>0</v>
      </c>
      <c r="O48" s="8">
        <v>0</v>
      </c>
      <c r="P48" s="7">
        <v>0</v>
      </c>
      <c r="Q48" s="7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7">
        <v>0</v>
      </c>
      <c r="X48" s="7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7">
        <v>0</v>
      </c>
      <c r="AE48" s="7">
        <v>0</v>
      </c>
      <c r="AF48" s="8">
        <v>0</v>
      </c>
      <c r="AG48" s="8">
        <v>0</v>
      </c>
      <c r="AH48" s="8">
        <f t="shared" si="0"/>
        <v>0</v>
      </c>
      <c r="AI48" s="8">
        <v>0</v>
      </c>
      <c r="AJ48" s="8">
        <f t="shared" si="1"/>
        <v>0</v>
      </c>
      <c r="AK48" s="9">
        <v>0</v>
      </c>
      <c r="AL48" s="45">
        <f t="shared" si="2"/>
        <v>0</v>
      </c>
      <c r="AM48" s="37"/>
    </row>
    <row r="49" spans="1:39">
      <c r="A49" s="9">
        <v>39</v>
      </c>
      <c r="B49" s="25" t="s">
        <v>45</v>
      </c>
      <c r="C49" s="7">
        <v>0</v>
      </c>
      <c r="D49" s="7">
        <v>0</v>
      </c>
      <c r="E49" s="8">
        <v>0</v>
      </c>
      <c r="F49" s="6">
        <v>0</v>
      </c>
      <c r="G49" s="10">
        <v>0</v>
      </c>
      <c r="H49" s="10">
        <v>0</v>
      </c>
      <c r="I49" s="7">
        <v>0</v>
      </c>
      <c r="J49" s="7">
        <v>0</v>
      </c>
      <c r="K49" s="19">
        <v>0</v>
      </c>
      <c r="L49" s="19">
        <v>0</v>
      </c>
      <c r="M49" s="8">
        <v>0</v>
      </c>
      <c r="N49" s="8">
        <v>0</v>
      </c>
      <c r="O49" s="8">
        <v>0</v>
      </c>
      <c r="P49" s="7">
        <v>0</v>
      </c>
      <c r="Q49" s="7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7">
        <v>0</v>
      </c>
      <c r="X49" s="7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7">
        <v>0</v>
      </c>
      <c r="AE49" s="7">
        <v>0</v>
      </c>
      <c r="AF49" s="8">
        <v>0</v>
      </c>
      <c r="AG49" s="8">
        <v>0</v>
      </c>
      <c r="AH49" s="8">
        <f t="shared" si="0"/>
        <v>0</v>
      </c>
      <c r="AI49" s="8">
        <v>0</v>
      </c>
      <c r="AJ49" s="8">
        <f t="shared" si="1"/>
        <v>0</v>
      </c>
      <c r="AK49" s="9">
        <v>0</v>
      </c>
      <c r="AL49" s="45">
        <f t="shared" si="2"/>
        <v>0</v>
      </c>
      <c r="AM49" s="37"/>
    </row>
    <row r="50" spans="1:39" ht="30">
      <c r="A50" s="9">
        <v>40</v>
      </c>
      <c r="B50" s="25" t="s">
        <v>46</v>
      </c>
      <c r="C50" s="7">
        <v>0</v>
      </c>
      <c r="D50" s="7">
        <v>0</v>
      </c>
      <c r="E50" s="8">
        <v>0</v>
      </c>
      <c r="F50" s="6">
        <v>0</v>
      </c>
      <c r="G50" s="10">
        <v>0</v>
      </c>
      <c r="H50" s="10">
        <v>0</v>
      </c>
      <c r="I50" s="7">
        <v>0</v>
      </c>
      <c r="J50" s="7">
        <v>0</v>
      </c>
      <c r="K50" s="19">
        <v>0</v>
      </c>
      <c r="L50" s="19">
        <v>0</v>
      </c>
      <c r="M50" s="8">
        <v>0</v>
      </c>
      <c r="N50" s="8">
        <v>0</v>
      </c>
      <c r="O50" s="8">
        <v>0</v>
      </c>
      <c r="P50" s="7">
        <v>0</v>
      </c>
      <c r="Q50" s="7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7">
        <v>0</v>
      </c>
      <c r="X50" s="7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7">
        <v>0</v>
      </c>
      <c r="AE50" s="7">
        <v>0</v>
      </c>
      <c r="AF50" s="8">
        <v>0</v>
      </c>
      <c r="AG50" s="8">
        <v>0</v>
      </c>
      <c r="AH50" s="8">
        <f t="shared" si="0"/>
        <v>0</v>
      </c>
      <c r="AI50" s="8">
        <v>0</v>
      </c>
      <c r="AJ50" s="8">
        <f t="shared" si="1"/>
        <v>0</v>
      </c>
      <c r="AK50" s="9">
        <v>0</v>
      </c>
      <c r="AL50" s="45">
        <f t="shared" si="2"/>
        <v>0</v>
      </c>
      <c r="AM50" s="37"/>
    </row>
    <row r="51" spans="1:39" ht="30">
      <c r="A51" s="9">
        <v>41</v>
      </c>
      <c r="B51" s="25" t="s">
        <v>47</v>
      </c>
      <c r="C51" s="7">
        <v>0</v>
      </c>
      <c r="D51" s="7">
        <v>0</v>
      </c>
      <c r="E51" s="8">
        <v>0</v>
      </c>
      <c r="F51" s="6">
        <v>0</v>
      </c>
      <c r="G51" s="10">
        <v>0</v>
      </c>
      <c r="H51" s="10">
        <v>0</v>
      </c>
      <c r="I51" s="7">
        <v>0</v>
      </c>
      <c r="J51" s="7">
        <v>0</v>
      </c>
      <c r="K51" s="19">
        <v>0</v>
      </c>
      <c r="L51" s="19">
        <v>0</v>
      </c>
      <c r="M51" s="8">
        <v>0</v>
      </c>
      <c r="N51" s="8">
        <v>0</v>
      </c>
      <c r="O51" s="8">
        <v>0</v>
      </c>
      <c r="P51" s="7">
        <v>0</v>
      </c>
      <c r="Q51" s="7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7">
        <v>0</v>
      </c>
      <c r="X51" s="7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7">
        <v>0</v>
      </c>
      <c r="AE51" s="7">
        <v>0</v>
      </c>
      <c r="AF51" s="8">
        <v>0</v>
      </c>
      <c r="AG51" s="8">
        <v>0</v>
      </c>
      <c r="AH51" s="8">
        <f t="shared" si="0"/>
        <v>0</v>
      </c>
      <c r="AI51" s="8">
        <v>0</v>
      </c>
      <c r="AJ51" s="8">
        <f t="shared" si="1"/>
        <v>0</v>
      </c>
      <c r="AK51" s="9">
        <v>0</v>
      </c>
      <c r="AL51" s="45">
        <f t="shared" si="2"/>
        <v>0</v>
      </c>
      <c r="AM51" s="37"/>
    </row>
    <row r="52" spans="1:39" ht="23.25" customHeight="1">
      <c r="A52" s="9">
        <v>42</v>
      </c>
      <c r="B52" s="25" t="s">
        <v>48</v>
      </c>
      <c r="C52" s="7">
        <v>0</v>
      </c>
      <c r="D52" s="7">
        <v>0</v>
      </c>
      <c r="E52" s="8">
        <v>0</v>
      </c>
      <c r="F52" s="6">
        <v>0</v>
      </c>
      <c r="G52" s="10">
        <v>0</v>
      </c>
      <c r="H52" s="10">
        <v>0</v>
      </c>
      <c r="I52" s="7">
        <v>0</v>
      </c>
      <c r="J52" s="7">
        <v>0</v>
      </c>
      <c r="K52" s="19">
        <v>0</v>
      </c>
      <c r="L52" s="19">
        <v>0</v>
      </c>
      <c r="M52" s="8">
        <v>0</v>
      </c>
      <c r="N52" s="8">
        <v>0</v>
      </c>
      <c r="O52" s="8">
        <v>0</v>
      </c>
      <c r="P52" s="7">
        <v>0</v>
      </c>
      <c r="Q52" s="7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7">
        <v>0</v>
      </c>
      <c r="X52" s="7">
        <v>0</v>
      </c>
      <c r="Y52" s="8">
        <v>15</v>
      </c>
      <c r="Z52" s="8">
        <v>0</v>
      </c>
      <c r="AA52" s="8">
        <v>0</v>
      </c>
      <c r="AB52" s="8">
        <v>0</v>
      </c>
      <c r="AC52" s="8">
        <v>12</v>
      </c>
      <c r="AD52" s="7">
        <v>0</v>
      </c>
      <c r="AE52" s="7">
        <v>0</v>
      </c>
      <c r="AF52" s="8">
        <v>0</v>
      </c>
      <c r="AG52" s="8">
        <v>0</v>
      </c>
      <c r="AH52" s="8">
        <f t="shared" si="0"/>
        <v>27</v>
      </c>
      <c r="AI52" s="8">
        <v>0</v>
      </c>
      <c r="AJ52" s="8">
        <f t="shared" si="1"/>
        <v>27</v>
      </c>
      <c r="AK52" s="9">
        <v>0</v>
      </c>
      <c r="AL52" s="45">
        <f t="shared" si="2"/>
        <v>27</v>
      </c>
      <c r="AM52" s="37" t="s">
        <v>62</v>
      </c>
    </row>
    <row r="53" spans="1:39" ht="20.25" customHeight="1">
      <c r="A53" s="9">
        <v>43</v>
      </c>
      <c r="B53" s="25" t="s">
        <v>51</v>
      </c>
      <c r="C53" s="7">
        <v>0</v>
      </c>
      <c r="D53" s="7">
        <v>0</v>
      </c>
      <c r="E53" s="8">
        <v>0</v>
      </c>
      <c r="F53" s="6">
        <v>0</v>
      </c>
      <c r="G53" s="10">
        <v>0</v>
      </c>
      <c r="H53" s="10">
        <v>0</v>
      </c>
      <c r="I53" s="7">
        <v>0</v>
      </c>
      <c r="J53" s="7">
        <v>0</v>
      </c>
      <c r="K53" s="19">
        <v>0</v>
      </c>
      <c r="L53" s="19">
        <v>0</v>
      </c>
      <c r="M53" s="8">
        <v>0</v>
      </c>
      <c r="N53" s="8">
        <v>0</v>
      </c>
      <c r="O53" s="8">
        <v>0</v>
      </c>
      <c r="P53" s="7">
        <v>0</v>
      </c>
      <c r="Q53" s="7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7">
        <v>0</v>
      </c>
      <c r="X53" s="7">
        <v>0</v>
      </c>
      <c r="Y53" s="8">
        <v>1</v>
      </c>
      <c r="Z53" s="8">
        <v>0</v>
      </c>
      <c r="AA53" s="8">
        <v>0</v>
      </c>
      <c r="AB53" s="8">
        <v>0</v>
      </c>
      <c r="AC53" s="8">
        <v>0</v>
      </c>
      <c r="AD53" s="7">
        <v>0</v>
      </c>
      <c r="AE53" s="7">
        <v>0</v>
      </c>
      <c r="AF53" s="8">
        <v>0</v>
      </c>
      <c r="AG53" s="8">
        <v>0</v>
      </c>
      <c r="AH53" s="8">
        <f t="shared" si="0"/>
        <v>1</v>
      </c>
      <c r="AI53" s="8">
        <v>0</v>
      </c>
      <c r="AJ53" s="8">
        <f t="shared" si="1"/>
        <v>1</v>
      </c>
      <c r="AK53" s="9">
        <v>0</v>
      </c>
      <c r="AL53" s="45">
        <f t="shared" si="2"/>
        <v>1</v>
      </c>
      <c r="AM53" s="37" t="s">
        <v>62</v>
      </c>
    </row>
    <row r="54" spans="1:39">
      <c r="A54" s="9">
        <v>44</v>
      </c>
      <c r="B54" s="25" t="s">
        <v>54</v>
      </c>
      <c r="C54" s="7">
        <v>0</v>
      </c>
      <c r="D54" s="7">
        <v>0</v>
      </c>
      <c r="E54" s="8">
        <v>1</v>
      </c>
      <c r="F54" s="6">
        <v>0</v>
      </c>
      <c r="G54" s="10">
        <v>0</v>
      </c>
      <c r="H54" s="10">
        <v>0</v>
      </c>
      <c r="I54" s="7">
        <v>0</v>
      </c>
      <c r="J54" s="7">
        <v>0</v>
      </c>
      <c r="K54" s="19">
        <v>0</v>
      </c>
      <c r="L54" s="19">
        <v>0</v>
      </c>
      <c r="M54" s="8">
        <v>0</v>
      </c>
      <c r="N54" s="8">
        <v>0</v>
      </c>
      <c r="O54" s="8">
        <v>1</v>
      </c>
      <c r="P54" s="7">
        <v>0</v>
      </c>
      <c r="Q54" s="7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7">
        <v>0</v>
      </c>
      <c r="X54" s="7">
        <v>0</v>
      </c>
      <c r="Y54" s="8">
        <v>0</v>
      </c>
      <c r="Z54" s="8">
        <v>1</v>
      </c>
      <c r="AA54" s="8">
        <v>0</v>
      </c>
      <c r="AB54" s="8">
        <v>0</v>
      </c>
      <c r="AC54" s="8">
        <v>0</v>
      </c>
      <c r="AD54" s="7">
        <v>0</v>
      </c>
      <c r="AE54" s="7">
        <v>0</v>
      </c>
      <c r="AF54" s="8">
        <v>0</v>
      </c>
      <c r="AG54" s="8">
        <v>0</v>
      </c>
      <c r="AH54" s="8">
        <f t="shared" si="0"/>
        <v>3</v>
      </c>
      <c r="AI54" s="8">
        <v>0</v>
      </c>
      <c r="AJ54" s="8">
        <f t="shared" si="1"/>
        <v>3</v>
      </c>
      <c r="AK54" s="9">
        <v>0</v>
      </c>
      <c r="AL54" s="45">
        <f t="shared" si="2"/>
        <v>3</v>
      </c>
      <c r="AM54" s="37" t="s">
        <v>62</v>
      </c>
    </row>
    <row r="55" spans="1:39" ht="66" customHeight="1">
      <c r="A55" s="9">
        <v>45</v>
      </c>
      <c r="B55" s="25" t="s">
        <v>50</v>
      </c>
      <c r="C55" s="7">
        <v>0</v>
      </c>
      <c r="D55" s="7">
        <v>0</v>
      </c>
      <c r="E55" s="8">
        <v>0</v>
      </c>
      <c r="F55" s="6">
        <v>1</v>
      </c>
      <c r="G55" s="10">
        <v>0</v>
      </c>
      <c r="H55" s="10">
        <v>0</v>
      </c>
      <c r="I55" s="7">
        <v>0</v>
      </c>
      <c r="J55" s="7">
        <v>0</v>
      </c>
      <c r="K55" s="19">
        <v>0</v>
      </c>
      <c r="L55" s="19">
        <v>0</v>
      </c>
      <c r="M55" s="8">
        <v>0</v>
      </c>
      <c r="N55" s="8">
        <v>0</v>
      </c>
      <c r="O55" s="8">
        <v>0</v>
      </c>
      <c r="P55" s="7">
        <v>0</v>
      </c>
      <c r="Q55" s="7">
        <v>0</v>
      </c>
      <c r="R55" s="8">
        <v>0</v>
      </c>
      <c r="S55" s="8">
        <v>1</v>
      </c>
      <c r="T55" s="8">
        <v>0</v>
      </c>
      <c r="U55" s="8">
        <v>0</v>
      </c>
      <c r="V55" s="8">
        <v>1</v>
      </c>
      <c r="W55" s="7">
        <v>0</v>
      </c>
      <c r="X55" s="7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7">
        <v>0</v>
      </c>
      <c r="AE55" s="7">
        <v>0</v>
      </c>
      <c r="AF55" s="8">
        <v>0</v>
      </c>
      <c r="AG55" s="8">
        <v>0</v>
      </c>
      <c r="AH55" s="8">
        <f t="shared" si="0"/>
        <v>3</v>
      </c>
      <c r="AI55" s="8">
        <v>0</v>
      </c>
      <c r="AJ55" s="8">
        <f>AH55+AI55</f>
        <v>3</v>
      </c>
      <c r="AK55" s="9">
        <v>3</v>
      </c>
      <c r="AL55" s="45">
        <f t="shared" si="2"/>
        <v>0</v>
      </c>
      <c r="AM55" s="28"/>
    </row>
    <row r="56" spans="1:39" ht="18" customHeight="1">
      <c r="A56" s="9">
        <v>46</v>
      </c>
      <c r="B56" s="31" t="s">
        <v>53</v>
      </c>
      <c r="C56" s="7">
        <v>0</v>
      </c>
      <c r="D56" s="7">
        <v>0</v>
      </c>
      <c r="E56" s="8">
        <v>0</v>
      </c>
      <c r="F56" s="6">
        <v>0</v>
      </c>
      <c r="G56" s="10">
        <v>43</v>
      </c>
      <c r="H56" s="10">
        <v>0</v>
      </c>
      <c r="I56" s="7">
        <v>0</v>
      </c>
      <c r="J56" s="7">
        <v>0</v>
      </c>
      <c r="K56" s="19">
        <v>0</v>
      </c>
      <c r="L56" s="19">
        <v>0</v>
      </c>
      <c r="M56" s="8">
        <v>0</v>
      </c>
      <c r="N56" s="8">
        <v>0</v>
      </c>
      <c r="O56" s="8">
        <v>0</v>
      </c>
      <c r="P56" s="7">
        <v>0</v>
      </c>
      <c r="Q56" s="7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7">
        <v>0</v>
      </c>
      <c r="X56" s="7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7">
        <v>0</v>
      </c>
      <c r="AE56" s="7">
        <v>0</v>
      </c>
      <c r="AF56" s="8">
        <v>0</v>
      </c>
      <c r="AG56" s="8">
        <v>0</v>
      </c>
      <c r="AH56" s="8">
        <f t="shared" si="0"/>
        <v>43</v>
      </c>
      <c r="AI56" s="8">
        <v>0</v>
      </c>
      <c r="AJ56" s="8">
        <f>AH56+AI56</f>
        <v>43</v>
      </c>
      <c r="AK56" s="9">
        <v>9</v>
      </c>
      <c r="AL56" s="45">
        <f>AJ56-AK56</f>
        <v>34</v>
      </c>
      <c r="AM56" s="37" t="s">
        <v>62</v>
      </c>
    </row>
    <row r="57" spans="1:39">
      <c r="A57" s="140" t="s">
        <v>49</v>
      </c>
      <c r="B57" s="141"/>
      <c r="C57" s="7">
        <f t="shared" ref="C57:AE57" si="3">SUM(C7:C56)</f>
        <v>0</v>
      </c>
      <c r="D57" s="7">
        <f t="shared" si="3"/>
        <v>0</v>
      </c>
      <c r="E57" s="8">
        <f t="shared" si="3"/>
        <v>15</v>
      </c>
      <c r="F57" s="8">
        <f t="shared" si="3"/>
        <v>13</v>
      </c>
      <c r="G57" s="8">
        <f t="shared" si="3"/>
        <v>49</v>
      </c>
      <c r="H57" s="8">
        <f t="shared" si="3"/>
        <v>14</v>
      </c>
      <c r="I57" s="7">
        <f t="shared" si="3"/>
        <v>0</v>
      </c>
      <c r="J57" s="7">
        <f t="shared" si="3"/>
        <v>0</v>
      </c>
      <c r="K57" s="8">
        <f t="shared" si="3"/>
        <v>9</v>
      </c>
      <c r="L57" s="8">
        <f t="shared" si="3"/>
        <v>5</v>
      </c>
      <c r="M57" s="8">
        <f t="shared" si="3"/>
        <v>32</v>
      </c>
      <c r="N57" s="8">
        <f t="shared" si="3"/>
        <v>9</v>
      </c>
      <c r="O57" s="8">
        <f t="shared" si="3"/>
        <v>25</v>
      </c>
      <c r="P57" s="7">
        <f t="shared" si="3"/>
        <v>0</v>
      </c>
      <c r="Q57" s="7">
        <f t="shared" si="3"/>
        <v>0</v>
      </c>
      <c r="R57" s="8">
        <f t="shared" si="3"/>
        <v>13</v>
      </c>
      <c r="S57" s="8">
        <f t="shared" si="3"/>
        <v>19</v>
      </c>
      <c r="T57" s="8">
        <f t="shared" si="3"/>
        <v>8</v>
      </c>
      <c r="U57" s="8">
        <f t="shared" si="3"/>
        <v>27</v>
      </c>
      <c r="V57" s="8">
        <f t="shared" si="3"/>
        <v>13</v>
      </c>
      <c r="W57" s="7">
        <f t="shared" si="3"/>
        <v>0</v>
      </c>
      <c r="X57" s="7">
        <f t="shared" si="3"/>
        <v>0</v>
      </c>
      <c r="Y57" s="8">
        <f t="shared" si="3"/>
        <v>24</v>
      </c>
      <c r="Z57" s="8">
        <f t="shared" si="3"/>
        <v>26</v>
      </c>
      <c r="AA57" s="8">
        <f t="shared" si="3"/>
        <v>18</v>
      </c>
      <c r="AB57" s="8">
        <f t="shared" si="3"/>
        <v>11</v>
      </c>
      <c r="AC57" s="8">
        <f t="shared" si="3"/>
        <v>21</v>
      </c>
      <c r="AD57" s="7">
        <f t="shared" si="3"/>
        <v>0</v>
      </c>
      <c r="AE57" s="7">
        <f t="shared" si="3"/>
        <v>0</v>
      </c>
      <c r="AF57" s="8">
        <f t="shared" ref="AF57:AL57" si="4">SUM(AF7:AF56)</f>
        <v>11</v>
      </c>
      <c r="AG57" s="8">
        <f t="shared" si="4"/>
        <v>11</v>
      </c>
      <c r="AH57" s="8">
        <f t="shared" si="4"/>
        <v>373</v>
      </c>
      <c r="AI57" s="8">
        <f t="shared" si="4"/>
        <v>0</v>
      </c>
      <c r="AJ57" s="8">
        <f t="shared" si="4"/>
        <v>373</v>
      </c>
      <c r="AK57" s="8">
        <f t="shared" si="4"/>
        <v>211</v>
      </c>
      <c r="AL57" s="156">
        <f t="shared" si="4"/>
        <v>162</v>
      </c>
      <c r="AM57" s="157"/>
    </row>
    <row r="58" spans="1:39">
      <c r="A58" s="22"/>
      <c r="B58" s="33"/>
      <c r="C58" s="11"/>
      <c r="D58" s="11"/>
      <c r="E58" s="11"/>
      <c r="F58" s="11"/>
      <c r="G58" s="11"/>
      <c r="H58" s="11"/>
      <c r="I58" s="11"/>
      <c r="J58" s="11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3"/>
      <c r="AI58" s="3"/>
      <c r="AJ58" s="3"/>
      <c r="AK58" s="3"/>
      <c r="AL58" s="3"/>
    </row>
    <row r="59" spans="1:39">
      <c r="A59" s="22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57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</row>
    <row r="60" spans="1:39">
      <c r="A60" s="22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 t="s">
        <v>52</v>
      </c>
      <c r="W60" s="11"/>
      <c r="X60" s="11"/>
      <c r="Y60" s="11"/>
      <c r="Z60" s="11"/>
      <c r="AA60" s="11"/>
      <c r="AB60" s="160" t="s">
        <v>55</v>
      </c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</row>
    <row r="61" spans="1:39">
      <c r="A61" s="22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60" t="s">
        <v>56</v>
      </c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</row>
    <row r="62" spans="1:39">
      <c r="A62" s="22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61" t="s">
        <v>58</v>
      </c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</row>
    <row r="63" spans="1:39" ht="11.25" customHeight="1">
      <c r="A63" s="22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5"/>
      <c r="AE63" s="15"/>
      <c r="AF63" s="15"/>
      <c r="AG63" s="15"/>
      <c r="AH63" s="15"/>
      <c r="AI63" s="24"/>
      <c r="AJ63" s="24"/>
      <c r="AK63" s="15"/>
      <c r="AL63" s="15"/>
    </row>
    <row r="64" spans="1:39" hidden="1">
      <c r="A64" s="22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5"/>
      <c r="AE64" s="15"/>
      <c r="AF64" s="15"/>
      <c r="AG64" s="15"/>
      <c r="AH64" s="15"/>
      <c r="AI64" s="24"/>
      <c r="AJ64" s="24"/>
      <c r="AK64" s="15"/>
      <c r="AL64" s="15"/>
    </row>
    <row r="65" spans="1:38">
      <c r="A65" s="22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 t="s">
        <v>52</v>
      </c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2"/>
      <c r="AH65" s="12"/>
      <c r="AI65" s="12"/>
      <c r="AJ65" s="12"/>
      <c r="AK65" s="3"/>
      <c r="AL65" s="3"/>
    </row>
    <row r="66" spans="1:38">
      <c r="A66" s="27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2"/>
      <c r="AH66" s="12"/>
      <c r="AI66" s="12"/>
      <c r="AJ66" s="12"/>
      <c r="AK66" s="3"/>
      <c r="AL66" s="3"/>
    </row>
    <row r="67" spans="1:38">
      <c r="A67" s="22"/>
      <c r="B67" s="33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8" t="s">
        <v>68</v>
      </c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</row>
    <row r="68" spans="1:38" ht="17.25" customHeight="1">
      <c r="A68" s="22"/>
      <c r="B68" s="33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62" t="s">
        <v>69</v>
      </c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</row>
    <row r="69" spans="1:38" ht="18.75" customHeight="1">
      <c r="A69" s="22"/>
      <c r="B69" s="2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59" t="s">
        <v>59</v>
      </c>
      <c r="AC69" s="159"/>
      <c r="AD69" s="159"/>
      <c r="AE69" s="159"/>
      <c r="AF69" s="159"/>
      <c r="AG69" s="159"/>
      <c r="AH69" s="159"/>
      <c r="AI69" s="159"/>
      <c r="AJ69" s="159"/>
      <c r="AK69" s="159"/>
      <c r="AL69" s="159"/>
    </row>
  </sheetData>
  <mergeCells count="24">
    <mergeCell ref="AL57:AM57"/>
    <mergeCell ref="AJ5:AJ6"/>
    <mergeCell ref="AB67:AL67"/>
    <mergeCell ref="AB69:AL69"/>
    <mergeCell ref="AB59:AL59"/>
    <mergeCell ref="AB60:AL60"/>
    <mergeCell ref="AB61:AL61"/>
    <mergeCell ref="AB62:AL62"/>
    <mergeCell ref="AB68:AL68"/>
    <mergeCell ref="A1:AM1"/>
    <mergeCell ref="A2:AM2"/>
    <mergeCell ref="A3:AM3"/>
    <mergeCell ref="A5:A6"/>
    <mergeCell ref="B5:B6"/>
    <mergeCell ref="C5:AG5"/>
    <mergeCell ref="AH5:AH6"/>
    <mergeCell ref="AK5:AK6"/>
    <mergeCell ref="AI5:AI6"/>
    <mergeCell ref="AL5:AM6"/>
    <mergeCell ref="A9:A10"/>
    <mergeCell ref="A18:A19"/>
    <mergeCell ref="A21:A22"/>
    <mergeCell ref="A23:A24"/>
    <mergeCell ref="A57:B57"/>
  </mergeCells>
  <printOptions horizontalCentered="1"/>
  <pageMargins left="0.11811023622047245" right="0" top="0.11811023622047245" bottom="0.11811023622047245" header="0" footer="0"/>
  <pageSetup paperSize="10000" scale="84" orientation="landscape" verticalDpi="0" r:id="rId1"/>
  <rowBreaks count="1" manualBreakCount="1">
    <brk id="32" max="3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M69"/>
  <sheetViews>
    <sheetView view="pageBreakPreview" zoomScale="73" zoomScaleSheetLayoutView="73" workbookViewId="0">
      <selection activeCell="M7" sqref="M7"/>
    </sheetView>
  </sheetViews>
  <sheetFormatPr defaultRowHeight="15"/>
  <cols>
    <col min="1" max="1" width="4" style="35" bestFit="1" customWidth="1"/>
    <col min="2" max="2" width="36.7109375" style="34" customWidth="1"/>
    <col min="3" max="3" width="3.7109375" style="17" customWidth="1"/>
    <col min="4" max="4" width="2.85546875" style="17" bestFit="1" customWidth="1"/>
    <col min="5" max="5" width="3.42578125" style="17" customWidth="1"/>
    <col min="6" max="6" width="3.5703125" style="17" bestFit="1" customWidth="1"/>
    <col min="7" max="7" width="3.28515625" style="17" customWidth="1"/>
    <col min="8" max="8" width="3.42578125" style="17" customWidth="1"/>
    <col min="9" max="9" width="3.140625" style="17" customWidth="1"/>
    <col min="10" max="10" width="3.5703125" style="17" customWidth="1"/>
    <col min="11" max="11" width="3.7109375" style="17" customWidth="1"/>
    <col min="12" max="14" width="3.5703125" style="17" customWidth="1"/>
    <col min="15" max="15" width="3.7109375" style="17" customWidth="1"/>
    <col min="16" max="16" width="4.42578125" style="17" customWidth="1"/>
    <col min="17" max="17" width="3.28515625" style="17" customWidth="1"/>
    <col min="18" max="18" width="3.5703125" style="17" customWidth="1"/>
    <col min="19" max="19" width="3.5703125" style="44" customWidth="1"/>
    <col min="20" max="20" width="3.7109375" style="17" customWidth="1"/>
    <col min="21" max="21" width="3.28515625" style="17" customWidth="1"/>
    <col min="22" max="22" width="3.5703125" style="17" customWidth="1"/>
    <col min="23" max="23" width="3.28515625" style="17" customWidth="1"/>
    <col min="24" max="24" width="3.5703125" style="17" customWidth="1"/>
    <col min="25" max="25" width="3.140625" style="17" customWidth="1"/>
    <col min="26" max="26" width="3.5703125" style="17" customWidth="1"/>
    <col min="27" max="27" width="3.42578125" style="17" customWidth="1"/>
    <col min="28" max="29" width="3.140625" style="17" customWidth="1"/>
    <col min="30" max="30" width="3.5703125" style="17" customWidth="1"/>
    <col min="31" max="31" width="5.85546875" customWidth="1"/>
    <col min="32" max="32" width="7" customWidth="1"/>
    <col min="33" max="35" width="4.7109375" customWidth="1"/>
    <col min="36" max="37" width="5.5703125" customWidth="1"/>
    <col min="38" max="38" width="5.85546875" customWidth="1"/>
    <col min="39" max="39" width="14.140625" style="38" customWidth="1"/>
  </cols>
  <sheetData>
    <row r="1" spans="1:39" s="36" customFormat="1" ht="32.2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</row>
    <row r="2" spans="1:39" s="36" customFormat="1" ht="32.2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</row>
    <row r="3" spans="1:39" s="36" customFormat="1" ht="32.25" customHeight="1">
      <c r="A3" s="143" t="s">
        <v>70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</row>
    <row r="4" spans="1:39">
      <c r="A4" s="42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4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40"/>
      <c r="AF4" s="40"/>
      <c r="AG4" s="40"/>
      <c r="AH4" s="47"/>
      <c r="AI4" s="47"/>
      <c r="AJ4" s="3"/>
      <c r="AK4" s="3"/>
      <c r="AL4" s="3"/>
    </row>
    <row r="5" spans="1:39" s="32" customFormat="1" ht="31.5" customHeight="1">
      <c r="A5" s="144" t="s">
        <v>63</v>
      </c>
      <c r="B5" s="146" t="s">
        <v>1</v>
      </c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65" t="s">
        <v>83</v>
      </c>
      <c r="AF5" s="165" t="s">
        <v>84</v>
      </c>
      <c r="AG5" s="165" t="s">
        <v>74</v>
      </c>
      <c r="AH5" s="165" t="s">
        <v>78</v>
      </c>
      <c r="AI5" s="165" t="s">
        <v>73</v>
      </c>
      <c r="AJ5" s="165" t="s">
        <v>75</v>
      </c>
      <c r="AK5" s="165" t="s">
        <v>77</v>
      </c>
      <c r="AL5" s="165" t="s">
        <v>76</v>
      </c>
      <c r="AM5" s="163" t="s">
        <v>3</v>
      </c>
    </row>
    <row r="6" spans="1:39" s="32" customFormat="1" ht="48" customHeight="1">
      <c r="A6" s="145"/>
      <c r="B6" s="147"/>
      <c r="C6" s="4">
        <v>1</v>
      </c>
      <c r="D6" s="4">
        <v>2</v>
      </c>
      <c r="E6" s="4">
        <v>3</v>
      </c>
      <c r="F6" s="13">
        <v>4</v>
      </c>
      <c r="G6" s="13">
        <v>5</v>
      </c>
      <c r="H6" s="4">
        <v>6</v>
      </c>
      <c r="I6" s="4">
        <v>7</v>
      </c>
      <c r="J6" s="4">
        <v>8</v>
      </c>
      <c r="K6" s="16">
        <v>9</v>
      </c>
      <c r="L6" s="16">
        <v>10</v>
      </c>
      <c r="M6" s="13">
        <v>11</v>
      </c>
      <c r="N6" s="13">
        <v>12</v>
      </c>
      <c r="O6" s="4">
        <v>13</v>
      </c>
      <c r="P6" s="4">
        <v>14</v>
      </c>
      <c r="Q6" s="13">
        <v>15</v>
      </c>
      <c r="R6" s="4">
        <v>16</v>
      </c>
      <c r="S6" s="5">
        <v>17</v>
      </c>
      <c r="T6" s="13">
        <v>18</v>
      </c>
      <c r="U6" s="13">
        <v>19</v>
      </c>
      <c r="V6" s="4">
        <v>20</v>
      </c>
      <c r="W6" s="4">
        <v>21</v>
      </c>
      <c r="X6" s="4">
        <v>22</v>
      </c>
      <c r="Y6" s="4">
        <v>23</v>
      </c>
      <c r="Z6" s="5">
        <v>24</v>
      </c>
      <c r="AA6" s="13">
        <v>25</v>
      </c>
      <c r="AB6" s="13">
        <v>26</v>
      </c>
      <c r="AC6" s="4">
        <v>27</v>
      </c>
      <c r="AD6" s="4">
        <v>28</v>
      </c>
      <c r="AE6" s="166"/>
      <c r="AF6" s="166"/>
      <c r="AG6" s="166"/>
      <c r="AH6" s="166"/>
      <c r="AI6" s="166"/>
      <c r="AJ6" s="166"/>
      <c r="AK6" s="166"/>
      <c r="AL6" s="166"/>
      <c r="AM6" s="164"/>
    </row>
    <row r="7" spans="1:39" ht="21.75" customHeight="1">
      <c r="A7" s="9">
        <v>1</v>
      </c>
      <c r="B7" s="25" t="s">
        <v>4</v>
      </c>
      <c r="C7" s="6">
        <v>0</v>
      </c>
      <c r="D7" s="6">
        <v>1</v>
      </c>
      <c r="E7" s="6">
        <v>0</v>
      </c>
      <c r="F7" s="14">
        <v>0</v>
      </c>
      <c r="G7" s="14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7">
        <v>0</v>
      </c>
      <c r="O7" s="6">
        <v>2</v>
      </c>
      <c r="P7" s="6">
        <v>1</v>
      </c>
      <c r="Q7" s="7">
        <v>0</v>
      </c>
      <c r="R7" s="6">
        <v>4</v>
      </c>
      <c r="S7" s="8">
        <v>0</v>
      </c>
      <c r="T7" s="7">
        <v>0</v>
      </c>
      <c r="U7" s="7">
        <v>0</v>
      </c>
      <c r="V7" s="6">
        <v>2</v>
      </c>
      <c r="W7" s="6">
        <v>6</v>
      </c>
      <c r="X7" s="6">
        <v>0</v>
      </c>
      <c r="Y7" s="6">
        <v>2</v>
      </c>
      <c r="Z7" s="8">
        <v>1</v>
      </c>
      <c r="AA7" s="7">
        <v>0</v>
      </c>
      <c r="AB7" s="7">
        <v>0</v>
      </c>
      <c r="AC7" s="6">
        <v>3</v>
      </c>
      <c r="AD7" s="6">
        <v>0</v>
      </c>
      <c r="AE7" s="8">
        <f>SUM(C7:AD7)</f>
        <v>22</v>
      </c>
      <c r="AF7" s="8">
        <f>Januari!AJ7</f>
        <v>5</v>
      </c>
      <c r="AG7" s="8">
        <f>AE7+AF7</f>
        <v>27</v>
      </c>
      <c r="AH7" s="8">
        <f>Januari!AK7</f>
        <v>1</v>
      </c>
      <c r="AI7" s="8">
        <f>Januari!AL7</f>
        <v>4</v>
      </c>
      <c r="AJ7" s="9">
        <v>5</v>
      </c>
      <c r="AK7" s="46">
        <f>AH7+AJ7</f>
        <v>6</v>
      </c>
      <c r="AL7" s="61">
        <f>AG7-AK7</f>
        <v>21</v>
      </c>
      <c r="AM7" s="58" t="s">
        <v>72</v>
      </c>
    </row>
    <row r="8" spans="1:39" ht="30">
      <c r="A8" s="9">
        <v>2</v>
      </c>
      <c r="B8" s="30" t="s">
        <v>5</v>
      </c>
      <c r="C8" s="6">
        <v>0</v>
      </c>
      <c r="D8" s="6">
        <v>0</v>
      </c>
      <c r="E8" s="6">
        <v>0</v>
      </c>
      <c r="F8" s="14">
        <v>0</v>
      </c>
      <c r="G8" s="14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7">
        <v>0</v>
      </c>
      <c r="N8" s="7">
        <v>0</v>
      </c>
      <c r="O8" s="6">
        <v>2</v>
      </c>
      <c r="P8" s="6">
        <v>0</v>
      </c>
      <c r="Q8" s="7">
        <v>0</v>
      </c>
      <c r="R8" s="6">
        <v>0</v>
      </c>
      <c r="S8" s="8">
        <v>0</v>
      </c>
      <c r="T8" s="7">
        <v>0</v>
      </c>
      <c r="U8" s="7">
        <v>0</v>
      </c>
      <c r="V8" s="6">
        <v>1</v>
      </c>
      <c r="W8" s="6">
        <v>0</v>
      </c>
      <c r="X8" s="6">
        <v>0</v>
      </c>
      <c r="Y8" s="6">
        <v>1</v>
      </c>
      <c r="Z8" s="8">
        <v>0</v>
      </c>
      <c r="AA8" s="7">
        <v>0</v>
      </c>
      <c r="AB8" s="7">
        <v>0</v>
      </c>
      <c r="AC8" s="6">
        <v>0</v>
      </c>
      <c r="AD8" s="6">
        <v>0</v>
      </c>
      <c r="AE8" s="8">
        <f t="shared" ref="AE8:AE56" si="0">SUM(C8:AD8)</f>
        <v>4</v>
      </c>
      <c r="AF8" s="8">
        <f>Januari!AJ8</f>
        <v>4</v>
      </c>
      <c r="AG8" s="8">
        <f t="shared" ref="AG8:AG55" si="1">AE8+AF8</f>
        <v>8</v>
      </c>
      <c r="AH8" s="8">
        <f>Januari!AK8</f>
        <v>1</v>
      </c>
      <c r="AI8" s="8">
        <f>Januari!AL8</f>
        <v>3</v>
      </c>
      <c r="AJ8" s="9">
        <v>2</v>
      </c>
      <c r="AK8" s="46">
        <f t="shared" ref="AK8:AK57" si="2">AH8+AJ8</f>
        <v>3</v>
      </c>
      <c r="AL8" s="61">
        <f>AG8-AK8</f>
        <v>5</v>
      </c>
      <c r="AM8" s="58" t="s">
        <v>72</v>
      </c>
    </row>
    <row r="9" spans="1:39" ht="23.25" customHeight="1">
      <c r="A9" s="137">
        <v>3</v>
      </c>
      <c r="B9" s="25" t="s">
        <v>6</v>
      </c>
      <c r="C9" s="6">
        <v>1</v>
      </c>
      <c r="D9" s="6">
        <v>0</v>
      </c>
      <c r="E9" s="6">
        <v>0</v>
      </c>
      <c r="F9" s="14">
        <v>0</v>
      </c>
      <c r="G9" s="14">
        <v>0</v>
      </c>
      <c r="H9" s="6">
        <v>0</v>
      </c>
      <c r="I9" s="6">
        <v>1</v>
      </c>
      <c r="J9" s="6">
        <v>1</v>
      </c>
      <c r="K9" s="10">
        <v>1</v>
      </c>
      <c r="L9" s="6">
        <v>0</v>
      </c>
      <c r="M9" s="7">
        <v>0</v>
      </c>
      <c r="N9" s="14">
        <v>0</v>
      </c>
      <c r="O9" s="10">
        <v>1</v>
      </c>
      <c r="P9" s="6">
        <v>0</v>
      </c>
      <c r="Q9" s="7">
        <v>0</v>
      </c>
      <c r="R9" s="6">
        <v>1</v>
      </c>
      <c r="S9" s="8">
        <v>0</v>
      </c>
      <c r="T9" s="7">
        <v>0</v>
      </c>
      <c r="U9" s="7">
        <v>0</v>
      </c>
      <c r="V9" s="6">
        <v>1</v>
      </c>
      <c r="W9" s="6">
        <v>0</v>
      </c>
      <c r="X9" s="6">
        <v>0</v>
      </c>
      <c r="Y9" s="6">
        <v>1</v>
      </c>
      <c r="Z9" s="8">
        <v>0</v>
      </c>
      <c r="AA9" s="7">
        <v>0</v>
      </c>
      <c r="AB9" s="7">
        <v>0</v>
      </c>
      <c r="AC9" s="6">
        <v>1</v>
      </c>
      <c r="AD9" s="6">
        <v>2</v>
      </c>
      <c r="AE9" s="8">
        <f t="shared" si="0"/>
        <v>11</v>
      </c>
      <c r="AF9" s="8">
        <f>Januari!AJ9</f>
        <v>13</v>
      </c>
      <c r="AG9" s="8">
        <f t="shared" si="1"/>
        <v>24</v>
      </c>
      <c r="AH9" s="8">
        <f>Januari!AK9</f>
        <v>8</v>
      </c>
      <c r="AI9" s="8">
        <f>Januari!AL9</f>
        <v>5</v>
      </c>
      <c r="AJ9" s="9">
        <v>4</v>
      </c>
      <c r="AK9" s="46">
        <f t="shared" si="2"/>
        <v>12</v>
      </c>
      <c r="AL9" s="61">
        <f>AG9-AK9</f>
        <v>12</v>
      </c>
      <c r="AM9" s="58" t="s">
        <v>72</v>
      </c>
    </row>
    <row r="10" spans="1:39" ht="20.25" customHeight="1">
      <c r="A10" s="138"/>
      <c r="B10" s="25" t="s">
        <v>7</v>
      </c>
      <c r="C10" s="6">
        <v>1</v>
      </c>
      <c r="D10" s="6">
        <v>1</v>
      </c>
      <c r="E10" s="6">
        <v>0</v>
      </c>
      <c r="F10" s="14">
        <v>0</v>
      </c>
      <c r="G10" s="14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7">
        <v>0</v>
      </c>
      <c r="N10" s="14">
        <v>0</v>
      </c>
      <c r="O10" s="10">
        <v>0</v>
      </c>
      <c r="P10" s="6">
        <v>1</v>
      </c>
      <c r="Q10" s="7">
        <v>0</v>
      </c>
      <c r="R10" s="6">
        <v>0</v>
      </c>
      <c r="S10" s="8">
        <v>0</v>
      </c>
      <c r="T10" s="7">
        <v>0</v>
      </c>
      <c r="U10" s="7">
        <v>0</v>
      </c>
      <c r="V10" s="6">
        <v>1</v>
      </c>
      <c r="W10" s="6">
        <v>1</v>
      </c>
      <c r="X10" s="6">
        <v>0</v>
      </c>
      <c r="Y10" s="6">
        <v>0</v>
      </c>
      <c r="Z10" s="8">
        <v>1</v>
      </c>
      <c r="AA10" s="7">
        <v>0</v>
      </c>
      <c r="AB10" s="7">
        <v>0</v>
      </c>
      <c r="AC10" s="6">
        <v>0</v>
      </c>
      <c r="AD10" s="6">
        <v>0</v>
      </c>
      <c r="AE10" s="8">
        <f t="shared" si="0"/>
        <v>6</v>
      </c>
      <c r="AF10" s="8">
        <f>Januari!AJ10</f>
        <v>45</v>
      </c>
      <c r="AG10" s="8">
        <f t="shared" si="1"/>
        <v>51</v>
      </c>
      <c r="AH10" s="8">
        <f>Januari!AK10</f>
        <v>43</v>
      </c>
      <c r="AI10" s="8">
        <f>Januari!AL10</f>
        <v>2</v>
      </c>
      <c r="AJ10" s="9">
        <v>5</v>
      </c>
      <c r="AK10" s="46">
        <f t="shared" si="2"/>
        <v>48</v>
      </c>
      <c r="AL10" s="61">
        <f>AG10-AK10</f>
        <v>3</v>
      </c>
      <c r="AM10" s="58" t="s">
        <v>72</v>
      </c>
    </row>
    <row r="11" spans="1:39" ht="15.75">
      <c r="A11" s="9">
        <v>4</v>
      </c>
      <c r="B11" s="25" t="s">
        <v>8</v>
      </c>
      <c r="C11" s="6">
        <v>0</v>
      </c>
      <c r="D11" s="6">
        <v>0</v>
      </c>
      <c r="E11" s="6">
        <v>0</v>
      </c>
      <c r="F11" s="14">
        <v>0</v>
      </c>
      <c r="G11" s="14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14">
        <v>0</v>
      </c>
      <c r="O11" s="10">
        <v>0</v>
      </c>
      <c r="P11" s="6">
        <v>0</v>
      </c>
      <c r="Q11" s="7">
        <v>0</v>
      </c>
      <c r="R11" s="6">
        <v>0</v>
      </c>
      <c r="S11" s="8">
        <v>0</v>
      </c>
      <c r="T11" s="7">
        <v>0</v>
      </c>
      <c r="U11" s="7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7">
        <v>0</v>
      </c>
      <c r="AC11" s="6">
        <v>0</v>
      </c>
      <c r="AD11" s="6">
        <v>0</v>
      </c>
      <c r="AE11" s="8">
        <f t="shared" si="0"/>
        <v>0</v>
      </c>
      <c r="AF11" s="8">
        <f>Januari!AJ11</f>
        <v>0</v>
      </c>
      <c r="AG11" s="8">
        <f t="shared" si="1"/>
        <v>0</v>
      </c>
      <c r="AH11" s="8">
        <f>Januari!AK11</f>
        <v>0</v>
      </c>
      <c r="AI11" s="8">
        <f>Januari!AL11</f>
        <v>0</v>
      </c>
      <c r="AJ11" s="9">
        <v>0</v>
      </c>
      <c r="AK11" s="46">
        <f t="shared" si="2"/>
        <v>0</v>
      </c>
      <c r="AL11" s="61"/>
      <c r="AM11" s="58"/>
    </row>
    <row r="12" spans="1:39" ht="15.75">
      <c r="A12" s="9">
        <v>5</v>
      </c>
      <c r="B12" s="25" t="s">
        <v>9</v>
      </c>
      <c r="C12" s="6">
        <v>0</v>
      </c>
      <c r="D12" s="6">
        <v>0</v>
      </c>
      <c r="E12" s="6">
        <v>0</v>
      </c>
      <c r="F12" s="14">
        <v>0</v>
      </c>
      <c r="G12" s="14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14">
        <v>0</v>
      </c>
      <c r="O12" s="10">
        <v>0</v>
      </c>
      <c r="P12" s="6">
        <v>0</v>
      </c>
      <c r="Q12" s="7">
        <v>0</v>
      </c>
      <c r="R12" s="6">
        <v>0</v>
      </c>
      <c r="S12" s="8">
        <v>0</v>
      </c>
      <c r="T12" s="7">
        <v>0</v>
      </c>
      <c r="U12" s="7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7">
        <v>0</v>
      </c>
      <c r="AC12" s="6">
        <v>0</v>
      </c>
      <c r="AD12" s="6">
        <v>0</v>
      </c>
      <c r="AE12" s="8">
        <f t="shared" si="0"/>
        <v>0</v>
      </c>
      <c r="AF12" s="8">
        <f>Januari!AJ12</f>
        <v>0</v>
      </c>
      <c r="AG12" s="8">
        <f t="shared" si="1"/>
        <v>0</v>
      </c>
      <c r="AH12" s="8">
        <f>Januari!AK12</f>
        <v>0</v>
      </c>
      <c r="AI12" s="8">
        <f>Januari!AL12</f>
        <v>0</v>
      </c>
      <c r="AJ12" s="9">
        <v>0</v>
      </c>
      <c r="AK12" s="46">
        <f t="shared" si="2"/>
        <v>0</v>
      </c>
      <c r="AL12" s="61"/>
      <c r="AM12" s="58"/>
    </row>
    <row r="13" spans="1:39" ht="15.75">
      <c r="A13" s="9">
        <v>6</v>
      </c>
      <c r="B13" s="25" t="s">
        <v>10</v>
      </c>
      <c r="C13" s="6">
        <v>0</v>
      </c>
      <c r="D13" s="6">
        <v>0</v>
      </c>
      <c r="E13" s="6">
        <v>0</v>
      </c>
      <c r="F13" s="14">
        <v>0</v>
      </c>
      <c r="G13" s="14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14">
        <v>0</v>
      </c>
      <c r="O13" s="10">
        <v>0</v>
      </c>
      <c r="P13" s="6">
        <v>0</v>
      </c>
      <c r="Q13" s="7">
        <v>0</v>
      </c>
      <c r="R13" s="6">
        <v>0</v>
      </c>
      <c r="S13" s="8">
        <v>0</v>
      </c>
      <c r="T13" s="7">
        <v>0</v>
      </c>
      <c r="U13" s="7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7">
        <v>0</v>
      </c>
      <c r="AC13" s="6">
        <v>0</v>
      </c>
      <c r="AD13" s="6">
        <v>0</v>
      </c>
      <c r="AE13" s="8">
        <f t="shared" si="0"/>
        <v>0</v>
      </c>
      <c r="AF13" s="8">
        <f>Januari!AJ13</f>
        <v>0</v>
      </c>
      <c r="AG13" s="8">
        <f t="shared" si="1"/>
        <v>0</v>
      </c>
      <c r="AH13" s="8">
        <f>Januari!AK13</f>
        <v>0</v>
      </c>
      <c r="AI13" s="8">
        <f>Januari!AL13</f>
        <v>0</v>
      </c>
      <c r="AJ13" s="9">
        <v>0</v>
      </c>
      <c r="AK13" s="46">
        <f t="shared" si="2"/>
        <v>0</v>
      </c>
      <c r="AL13" s="61"/>
      <c r="AM13" s="58"/>
    </row>
    <row r="14" spans="1:39" ht="15.75">
      <c r="A14" s="9">
        <v>7</v>
      </c>
      <c r="B14" s="25" t="s">
        <v>11</v>
      </c>
      <c r="C14" s="6">
        <v>0</v>
      </c>
      <c r="D14" s="6">
        <v>0</v>
      </c>
      <c r="E14" s="6">
        <v>0</v>
      </c>
      <c r="F14" s="14">
        <v>0</v>
      </c>
      <c r="G14" s="14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7">
        <v>0</v>
      </c>
      <c r="N14" s="14">
        <v>0</v>
      </c>
      <c r="O14" s="10">
        <v>0</v>
      </c>
      <c r="P14" s="6">
        <v>0</v>
      </c>
      <c r="Q14" s="7">
        <v>0</v>
      </c>
      <c r="R14" s="6">
        <v>0</v>
      </c>
      <c r="S14" s="8">
        <v>0</v>
      </c>
      <c r="T14" s="7">
        <v>0</v>
      </c>
      <c r="U14" s="7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7">
        <v>0</v>
      </c>
      <c r="AC14" s="6">
        <v>0</v>
      </c>
      <c r="AD14" s="6">
        <v>0</v>
      </c>
      <c r="AE14" s="8">
        <f t="shared" si="0"/>
        <v>0</v>
      </c>
      <c r="AF14" s="8">
        <f>Januari!AJ14</f>
        <v>0</v>
      </c>
      <c r="AG14" s="8">
        <f t="shared" si="1"/>
        <v>0</v>
      </c>
      <c r="AH14" s="8">
        <f>Januari!AK14</f>
        <v>0</v>
      </c>
      <c r="AI14" s="8">
        <f>Januari!AL14</f>
        <v>0</v>
      </c>
      <c r="AJ14" s="9">
        <v>0</v>
      </c>
      <c r="AK14" s="46">
        <f t="shared" si="2"/>
        <v>0</v>
      </c>
      <c r="AL14" s="61"/>
      <c r="AM14" s="58"/>
    </row>
    <row r="15" spans="1:39" ht="18.75" customHeight="1">
      <c r="A15" s="9">
        <v>8</v>
      </c>
      <c r="B15" s="25" t="s">
        <v>12</v>
      </c>
      <c r="C15" s="6">
        <v>2</v>
      </c>
      <c r="D15" s="6">
        <v>0</v>
      </c>
      <c r="E15" s="6">
        <v>1</v>
      </c>
      <c r="F15" s="7">
        <v>0</v>
      </c>
      <c r="G15" s="7">
        <v>0</v>
      </c>
      <c r="H15" s="6">
        <v>0</v>
      </c>
      <c r="I15" s="6">
        <v>0</v>
      </c>
      <c r="J15" s="6">
        <v>0</v>
      </c>
      <c r="K15" s="6">
        <v>0</v>
      </c>
      <c r="L15" s="6">
        <v>1</v>
      </c>
      <c r="M15" s="7">
        <v>0</v>
      </c>
      <c r="N15" s="14">
        <v>0</v>
      </c>
      <c r="O15" s="10">
        <v>3</v>
      </c>
      <c r="P15" s="6">
        <v>1</v>
      </c>
      <c r="Q15" s="7">
        <v>0</v>
      </c>
      <c r="R15" s="6">
        <v>1</v>
      </c>
      <c r="S15" s="8">
        <v>0</v>
      </c>
      <c r="T15" s="7">
        <v>0</v>
      </c>
      <c r="U15" s="7">
        <v>0</v>
      </c>
      <c r="V15" s="6">
        <v>1</v>
      </c>
      <c r="W15" s="6">
        <v>0</v>
      </c>
      <c r="X15" s="6">
        <v>2</v>
      </c>
      <c r="Y15" s="6">
        <v>0</v>
      </c>
      <c r="Z15" s="6">
        <v>0</v>
      </c>
      <c r="AA15" s="7">
        <v>0</v>
      </c>
      <c r="AB15" s="7">
        <v>0</v>
      </c>
      <c r="AC15" s="6">
        <v>0</v>
      </c>
      <c r="AD15" s="6">
        <v>0</v>
      </c>
      <c r="AE15" s="8">
        <f t="shared" si="0"/>
        <v>12</v>
      </c>
      <c r="AF15" s="8">
        <f>Januari!AJ15</f>
        <v>16</v>
      </c>
      <c r="AG15" s="8">
        <f t="shared" si="1"/>
        <v>28</v>
      </c>
      <c r="AH15" s="8">
        <f>Januari!AK15</f>
        <v>5</v>
      </c>
      <c r="AI15" s="8">
        <f>Januari!AL15</f>
        <v>11</v>
      </c>
      <c r="AJ15" s="9">
        <v>11</v>
      </c>
      <c r="AK15" s="46">
        <f t="shared" si="2"/>
        <v>16</v>
      </c>
      <c r="AL15" s="61">
        <f>AG15-AK15</f>
        <v>12</v>
      </c>
      <c r="AM15" s="58" t="s">
        <v>72</v>
      </c>
    </row>
    <row r="16" spans="1:39" ht="15.75">
      <c r="A16" s="9">
        <v>9</v>
      </c>
      <c r="B16" s="25" t="s">
        <v>13</v>
      </c>
      <c r="C16" s="6">
        <v>0</v>
      </c>
      <c r="D16" s="6">
        <v>0</v>
      </c>
      <c r="E16" s="6">
        <v>0</v>
      </c>
      <c r="F16" s="7">
        <v>0</v>
      </c>
      <c r="G16" s="7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0</v>
      </c>
      <c r="N16" s="14">
        <v>0</v>
      </c>
      <c r="O16" s="10">
        <v>0</v>
      </c>
      <c r="P16" s="6">
        <v>0</v>
      </c>
      <c r="Q16" s="7">
        <v>0</v>
      </c>
      <c r="R16" s="6">
        <v>0</v>
      </c>
      <c r="S16" s="8">
        <v>0</v>
      </c>
      <c r="T16" s="7">
        <v>0</v>
      </c>
      <c r="U16" s="7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7">
        <v>0</v>
      </c>
      <c r="AC16" s="6">
        <v>0</v>
      </c>
      <c r="AD16" s="6">
        <v>0</v>
      </c>
      <c r="AE16" s="8">
        <f t="shared" si="0"/>
        <v>0</v>
      </c>
      <c r="AF16" s="8">
        <f>Januari!AJ16</f>
        <v>0</v>
      </c>
      <c r="AG16" s="8">
        <f t="shared" si="1"/>
        <v>0</v>
      </c>
      <c r="AH16" s="8">
        <f>Januari!AK16</f>
        <v>0</v>
      </c>
      <c r="AI16" s="8">
        <f>Januari!AL16</f>
        <v>0</v>
      </c>
      <c r="AJ16" s="9">
        <v>0</v>
      </c>
      <c r="AK16" s="46">
        <f t="shared" si="2"/>
        <v>0</v>
      </c>
      <c r="AL16" s="61"/>
      <c r="AM16" s="58"/>
    </row>
    <row r="17" spans="1:39" ht="20.25" customHeight="1">
      <c r="A17" s="9">
        <v>10</v>
      </c>
      <c r="B17" s="30" t="s">
        <v>14</v>
      </c>
      <c r="C17" s="6">
        <v>0</v>
      </c>
      <c r="D17" s="6">
        <v>0</v>
      </c>
      <c r="E17" s="6">
        <v>0</v>
      </c>
      <c r="F17" s="7">
        <v>0</v>
      </c>
      <c r="G17" s="7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7">
        <v>0</v>
      </c>
      <c r="N17" s="14">
        <v>0</v>
      </c>
      <c r="O17" s="10">
        <v>0</v>
      </c>
      <c r="P17" s="6">
        <v>0</v>
      </c>
      <c r="Q17" s="7">
        <v>0</v>
      </c>
      <c r="R17" s="6">
        <v>1</v>
      </c>
      <c r="S17" s="8">
        <v>0</v>
      </c>
      <c r="T17" s="7">
        <v>0</v>
      </c>
      <c r="U17" s="7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7">
        <v>0</v>
      </c>
      <c r="AB17" s="7">
        <v>0</v>
      </c>
      <c r="AC17" s="6">
        <v>1</v>
      </c>
      <c r="AD17" s="6">
        <v>0</v>
      </c>
      <c r="AE17" s="8">
        <f t="shared" si="0"/>
        <v>3</v>
      </c>
      <c r="AF17" s="8">
        <f>Januari!AJ17</f>
        <v>2</v>
      </c>
      <c r="AG17" s="8">
        <f t="shared" si="1"/>
        <v>5</v>
      </c>
      <c r="AH17" s="8">
        <f>Januari!AK17</f>
        <v>0</v>
      </c>
      <c r="AI17" s="8">
        <f>Januari!AL17</f>
        <v>2</v>
      </c>
      <c r="AJ17" s="9">
        <v>2</v>
      </c>
      <c r="AK17" s="46">
        <f t="shared" si="2"/>
        <v>2</v>
      </c>
      <c r="AL17" s="61">
        <f>AG17-AK17</f>
        <v>3</v>
      </c>
      <c r="AM17" s="58" t="s">
        <v>72</v>
      </c>
    </row>
    <row r="18" spans="1:39" ht="20.25" customHeight="1">
      <c r="A18" s="137">
        <v>11</v>
      </c>
      <c r="B18" s="25" t="s">
        <v>15</v>
      </c>
      <c r="C18" s="6">
        <v>2</v>
      </c>
      <c r="D18" s="6">
        <v>1</v>
      </c>
      <c r="E18" s="6">
        <v>0</v>
      </c>
      <c r="F18" s="7">
        <v>0</v>
      </c>
      <c r="G18" s="7">
        <v>0</v>
      </c>
      <c r="H18" s="10">
        <v>0</v>
      </c>
      <c r="I18" s="6">
        <v>1</v>
      </c>
      <c r="J18" s="6">
        <v>2</v>
      </c>
      <c r="K18" s="10">
        <v>2</v>
      </c>
      <c r="L18" s="6">
        <v>0</v>
      </c>
      <c r="M18" s="7">
        <v>0</v>
      </c>
      <c r="N18" s="14">
        <v>0</v>
      </c>
      <c r="O18" s="6">
        <v>4</v>
      </c>
      <c r="P18" s="6">
        <v>3</v>
      </c>
      <c r="Q18" s="7">
        <v>0</v>
      </c>
      <c r="R18" s="6">
        <v>4</v>
      </c>
      <c r="S18" s="8">
        <v>0</v>
      </c>
      <c r="T18" s="7">
        <v>0</v>
      </c>
      <c r="U18" s="7">
        <v>0</v>
      </c>
      <c r="V18" s="6">
        <v>2</v>
      </c>
      <c r="W18" s="6">
        <v>3</v>
      </c>
      <c r="X18" s="6">
        <v>2</v>
      </c>
      <c r="Y18" s="6">
        <v>1</v>
      </c>
      <c r="Z18" s="8">
        <v>1</v>
      </c>
      <c r="AA18" s="7">
        <v>0</v>
      </c>
      <c r="AB18" s="7">
        <v>0</v>
      </c>
      <c r="AC18" s="6">
        <v>4</v>
      </c>
      <c r="AD18" s="6">
        <v>0</v>
      </c>
      <c r="AE18" s="8">
        <f t="shared" si="0"/>
        <v>32</v>
      </c>
      <c r="AF18" s="8">
        <f>Januari!AJ18</f>
        <v>41</v>
      </c>
      <c r="AG18" s="8">
        <f t="shared" si="1"/>
        <v>73</v>
      </c>
      <c r="AH18" s="8">
        <f>Januari!AK18</f>
        <v>26</v>
      </c>
      <c r="AI18" s="8">
        <f>Januari!AL18</f>
        <v>15</v>
      </c>
      <c r="AJ18" s="9">
        <v>28</v>
      </c>
      <c r="AK18" s="46">
        <f t="shared" si="2"/>
        <v>54</v>
      </c>
      <c r="AL18" s="61">
        <f>AG18-AK18</f>
        <v>19</v>
      </c>
      <c r="AM18" s="58" t="s">
        <v>72</v>
      </c>
    </row>
    <row r="19" spans="1:39" ht="33.75" customHeight="1">
      <c r="A19" s="138"/>
      <c r="B19" s="25" t="s">
        <v>16</v>
      </c>
      <c r="C19" s="6">
        <v>2</v>
      </c>
      <c r="D19" s="6">
        <v>0</v>
      </c>
      <c r="E19" s="6">
        <v>0</v>
      </c>
      <c r="F19" s="7">
        <v>0</v>
      </c>
      <c r="G19" s="7">
        <v>0</v>
      </c>
      <c r="H19" s="10">
        <v>1</v>
      </c>
      <c r="I19" s="6">
        <v>0</v>
      </c>
      <c r="J19" s="6">
        <v>4</v>
      </c>
      <c r="K19" s="10">
        <v>1</v>
      </c>
      <c r="L19" s="10">
        <v>1</v>
      </c>
      <c r="M19" s="7">
        <v>0</v>
      </c>
      <c r="N19" s="14">
        <v>0</v>
      </c>
      <c r="O19" s="6">
        <v>1</v>
      </c>
      <c r="P19" s="6">
        <v>4</v>
      </c>
      <c r="Q19" s="7">
        <v>0</v>
      </c>
      <c r="R19" s="6">
        <v>0</v>
      </c>
      <c r="S19" s="6">
        <v>0</v>
      </c>
      <c r="T19" s="7">
        <v>0</v>
      </c>
      <c r="U19" s="7">
        <v>0</v>
      </c>
      <c r="V19" s="6">
        <v>0</v>
      </c>
      <c r="W19" s="6">
        <v>1</v>
      </c>
      <c r="X19" s="6">
        <v>0</v>
      </c>
      <c r="Y19" s="6">
        <v>0</v>
      </c>
      <c r="Z19" s="8">
        <v>2</v>
      </c>
      <c r="AA19" s="7">
        <v>0</v>
      </c>
      <c r="AB19" s="7">
        <v>0</v>
      </c>
      <c r="AC19" s="6">
        <v>0</v>
      </c>
      <c r="AD19" s="6">
        <v>0</v>
      </c>
      <c r="AE19" s="8">
        <f t="shared" si="0"/>
        <v>17</v>
      </c>
      <c r="AF19" s="8">
        <f>Januari!AJ19</f>
        <v>16</v>
      </c>
      <c r="AG19" s="8">
        <f t="shared" si="1"/>
        <v>33</v>
      </c>
      <c r="AH19" s="8">
        <f>Januari!AK19</f>
        <v>16</v>
      </c>
      <c r="AI19" s="8">
        <f>Januari!AL19</f>
        <v>0</v>
      </c>
      <c r="AJ19" s="9">
        <v>17</v>
      </c>
      <c r="AK19" s="46">
        <f t="shared" si="2"/>
        <v>33</v>
      </c>
      <c r="AL19" s="61"/>
      <c r="AM19" s="58"/>
    </row>
    <row r="20" spans="1:39" ht="22.5" customHeight="1">
      <c r="A20" s="39">
        <v>12</v>
      </c>
      <c r="B20" s="25" t="s">
        <v>17</v>
      </c>
      <c r="C20" s="6">
        <v>0</v>
      </c>
      <c r="D20" s="6">
        <v>0</v>
      </c>
      <c r="E20" s="6">
        <v>0</v>
      </c>
      <c r="F20" s="7">
        <v>0</v>
      </c>
      <c r="G20" s="7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7">
        <v>0</v>
      </c>
      <c r="N20" s="14">
        <v>0</v>
      </c>
      <c r="O20" s="6">
        <v>0</v>
      </c>
      <c r="P20" s="6">
        <v>1</v>
      </c>
      <c r="Q20" s="7">
        <v>0</v>
      </c>
      <c r="R20" s="6">
        <v>0</v>
      </c>
      <c r="S20" s="8">
        <v>1</v>
      </c>
      <c r="T20" s="7">
        <v>0</v>
      </c>
      <c r="U20" s="7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7">
        <v>0</v>
      </c>
      <c r="AC20" s="6">
        <v>0</v>
      </c>
      <c r="AD20" s="6">
        <v>0</v>
      </c>
      <c r="AE20" s="8">
        <f t="shared" si="0"/>
        <v>2</v>
      </c>
      <c r="AF20" s="8">
        <f>Januari!AJ20</f>
        <v>4</v>
      </c>
      <c r="AG20" s="8">
        <f t="shared" si="1"/>
        <v>6</v>
      </c>
      <c r="AH20" s="8">
        <f>Januari!AK20</f>
        <v>1</v>
      </c>
      <c r="AI20" s="8">
        <f>Januari!AL20</f>
        <v>3</v>
      </c>
      <c r="AJ20" s="9">
        <v>2</v>
      </c>
      <c r="AK20" s="46">
        <f t="shared" si="2"/>
        <v>3</v>
      </c>
      <c r="AL20" s="61">
        <f>AG20-AK20</f>
        <v>3</v>
      </c>
      <c r="AM20" s="58" t="s">
        <v>72</v>
      </c>
    </row>
    <row r="21" spans="1:39" ht="21" customHeight="1">
      <c r="A21" s="137">
        <v>13</v>
      </c>
      <c r="B21" s="25" t="s">
        <v>18</v>
      </c>
      <c r="C21" s="6">
        <v>3</v>
      </c>
      <c r="D21" s="6">
        <v>0</v>
      </c>
      <c r="E21" s="6">
        <v>0</v>
      </c>
      <c r="F21" s="7">
        <v>0</v>
      </c>
      <c r="G21" s="7">
        <v>0</v>
      </c>
      <c r="H21" s="10">
        <v>0</v>
      </c>
      <c r="I21" s="6">
        <v>1</v>
      </c>
      <c r="J21" s="6">
        <v>1</v>
      </c>
      <c r="K21" s="10">
        <v>2</v>
      </c>
      <c r="L21" s="10">
        <v>0</v>
      </c>
      <c r="M21" s="7">
        <v>0</v>
      </c>
      <c r="N21" s="14">
        <v>0</v>
      </c>
      <c r="O21" s="6">
        <v>4</v>
      </c>
      <c r="P21" s="6">
        <v>3</v>
      </c>
      <c r="Q21" s="7">
        <v>0</v>
      </c>
      <c r="R21" s="6">
        <v>4</v>
      </c>
      <c r="S21" s="8">
        <v>0</v>
      </c>
      <c r="T21" s="7">
        <v>0</v>
      </c>
      <c r="U21" s="7">
        <v>0</v>
      </c>
      <c r="V21" s="6">
        <v>2</v>
      </c>
      <c r="W21" s="6">
        <v>3</v>
      </c>
      <c r="X21" s="6">
        <v>2</v>
      </c>
      <c r="Y21" s="6">
        <v>1</v>
      </c>
      <c r="Z21" s="8">
        <v>1</v>
      </c>
      <c r="AA21" s="7">
        <v>0</v>
      </c>
      <c r="AB21" s="7">
        <v>0</v>
      </c>
      <c r="AC21" s="6">
        <v>4</v>
      </c>
      <c r="AD21" s="6">
        <v>0</v>
      </c>
      <c r="AE21" s="8">
        <f t="shared" si="0"/>
        <v>31</v>
      </c>
      <c r="AF21" s="8">
        <f>Januari!AJ21</f>
        <v>30</v>
      </c>
      <c r="AG21" s="8">
        <f t="shared" si="1"/>
        <v>61</v>
      </c>
      <c r="AH21" s="8">
        <f>Januari!AK21</f>
        <v>14</v>
      </c>
      <c r="AI21" s="8">
        <f>Januari!AL21</f>
        <v>16</v>
      </c>
      <c r="AJ21" s="9">
        <v>26</v>
      </c>
      <c r="AK21" s="46">
        <f t="shared" si="2"/>
        <v>40</v>
      </c>
      <c r="AL21" s="61">
        <f>AG21-AK21</f>
        <v>21</v>
      </c>
      <c r="AM21" s="58" t="s">
        <v>72</v>
      </c>
    </row>
    <row r="22" spans="1:39" ht="33" customHeight="1">
      <c r="A22" s="139"/>
      <c r="B22" s="25" t="s">
        <v>19</v>
      </c>
      <c r="C22" s="6">
        <v>2</v>
      </c>
      <c r="D22" s="6">
        <v>0</v>
      </c>
      <c r="E22" s="6">
        <v>0</v>
      </c>
      <c r="F22" s="7">
        <v>0</v>
      </c>
      <c r="G22" s="7">
        <v>0</v>
      </c>
      <c r="H22" s="10">
        <v>1</v>
      </c>
      <c r="I22" s="6">
        <v>1</v>
      </c>
      <c r="J22" s="6">
        <v>6</v>
      </c>
      <c r="K22" s="10">
        <v>1</v>
      </c>
      <c r="L22" s="10">
        <v>0</v>
      </c>
      <c r="M22" s="7">
        <v>0</v>
      </c>
      <c r="N22" s="14">
        <v>0</v>
      </c>
      <c r="O22" s="6">
        <v>1</v>
      </c>
      <c r="P22" s="6">
        <v>4</v>
      </c>
      <c r="Q22" s="7">
        <v>0</v>
      </c>
      <c r="R22" s="6">
        <v>0</v>
      </c>
      <c r="S22" s="8">
        <v>0</v>
      </c>
      <c r="T22" s="7">
        <v>0</v>
      </c>
      <c r="U22" s="7">
        <v>0</v>
      </c>
      <c r="V22" s="6">
        <v>3</v>
      </c>
      <c r="W22" s="6">
        <v>3</v>
      </c>
      <c r="X22" s="6">
        <v>0</v>
      </c>
      <c r="Y22" s="6">
        <v>0</v>
      </c>
      <c r="Z22" s="8">
        <v>2</v>
      </c>
      <c r="AA22" s="7">
        <v>0</v>
      </c>
      <c r="AB22" s="7">
        <v>0</v>
      </c>
      <c r="AC22" s="6">
        <v>0</v>
      </c>
      <c r="AD22" s="6">
        <v>1</v>
      </c>
      <c r="AE22" s="8">
        <f t="shared" si="0"/>
        <v>25</v>
      </c>
      <c r="AF22" s="8">
        <f>Januari!AJ22</f>
        <v>24</v>
      </c>
      <c r="AG22" s="8">
        <f t="shared" si="1"/>
        <v>49</v>
      </c>
      <c r="AH22" s="8">
        <f>Januari!AK22</f>
        <v>14</v>
      </c>
      <c r="AI22" s="8">
        <f>Januari!AL22</f>
        <v>10</v>
      </c>
      <c r="AJ22" s="9">
        <v>20</v>
      </c>
      <c r="AK22" s="46">
        <f t="shared" si="2"/>
        <v>34</v>
      </c>
      <c r="AL22" s="61">
        <f>AG22-AK22</f>
        <v>15</v>
      </c>
      <c r="AM22" s="58" t="s">
        <v>72</v>
      </c>
    </row>
    <row r="23" spans="1:39" ht="20.25" customHeight="1">
      <c r="A23" s="137">
        <v>14</v>
      </c>
      <c r="B23" s="25" t="s">
        <v>20</v>
      </c>
      <c r="C23" s="6">
        <v>0</v>
      </c>
      <c r="D23" s="6">
        <v>1</v>
      </c>
      <c r="E23" s="6">
        <v>0</v>
      </c>
      <c r="F23" s="7">
        <v>0</v>
      </c>
      <c r="G23" s="7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7">
        <v>0</v>
      </c>
      <c r="N23" s="14">
        <v>0</v>
      </c>
      <c r="O23" s="6">
        <v>2</v>
      </c>
      <c r="P23" s="6">
        <v>0</v>
      </c>
      <c r="Q23" s="7">
        <v>0</v>
      </c>
      <c r="R23" s="6">
        <v>1</v>
      </c>
      <c r="S23" s="8">
        <v>0</v>
      </c>
      <c r="T23" s="7">
        <v>0</v>
      </c>
      <c r="U23" s="7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7">
        <v>0</v>
      </c>
      <c r="AB23" s="7">
        <v>0</v>
      </c>
      <c r="AC23" s="6">
        <v>2</v>
      </c>
      <c r="AD23" s="6">
        <v>1</v>
      </c>
      <c r="AE23" s="8">
        <f t="shared" si="0"/>
        <v>8</v>
      </c>
      <c r="AF23" s="8">
        <f>Januari!AJ23</f>
        <v>8</v>
      </c>
      <c r="AG23" s="8">
        <f t="shared" si="1"/>
        <v>16</v>
      </c>
      <c r="AH23" s="8">
        <f>Januari!AK23</f>
        <v>0</v>
      </c>
      <c r="AI23" s="8">
        <f>Januari!AL23</f>
        <v>8</v>
      </c>
      <c r="AJ23" s="9">
        <v>10</v>
      </c>
      <c r="AK23" s="46">
        <f t="shared" si="2"/>
        <v>10</v>
      </c>
      <c r="AL23" s="61">
        <f>AG23-AK23</f>
        <v>6</v>
      </c>
      <c r="AM23" s="58" t="s">
        <v>72</v>
      </c>
    </row>
    <row r="24" spans="1:39" ht="32.25" customHeight="1">
      <c r="A24" s="138"/>
      <c r="B24" s="25" t="s">
        <v>21</v>
      </c>
      <c r="C24" s="6">
        <v>0</v>
      </c>
      <c r="D24" s="6">
        <v>1</v>
      </c>
      <c r="E24" s="6">
        <v>0</v>
      </c>
      <c r="F24" s="7">
        <v>0</v>
      </c>
      <c r="G24" s="7">
        <v>0</v>
      </c>
      <c r="H24" s="10">
        <v>2</v>
      </c>
      <c r="I24" s="10">
        <v>0</v>
      </c>
      <c r="J24" s="10">
        <v>0</v>
      </c>
      <c r="K24" s="10">
        <v>0</v>
      </c>
      <c r="L24" s="10">
        <v>0</v>
      </c>
      <c r="M24" s="7">
        <v>0</v>
      </c>
      <c r="N24" s="14">
        <v>0</v>
      </c>
      <c r="O24" s="6">
        <v>1</v>
      </c>
      <c r="P24" s="6">
        <v>0</v>
      </c>
      <c r="Q24" s="7">
        <v>0</v>
      </c>
      <c r="R24" s="6">
        <v>0</v>
      </c>
      <c r="S24" s="8">
        <v>0</v>
      </c>
      <c r="T24" s="7">
        <v>0</v>
      </c>
      <c r="U24" s="7">
        <v>0</v>
      </c>
      <c r="V24" s="6">
        <v>0</v>
      </c>
      <c r="W24" s="6">
        <v>0</v>
      </c>
      <c r="X24" s="6">
        <v>1</v>
      </c>
      <c r="Y24" s="6">
        <v>0</v>
      </c>
      <c r="Z24" s="6">
        <v>0</v>
      </c>
      <c r="AA24" s="7">
        <v>0</v>
      </c>
      <c r="AB24" s="7">
        <v>0</v>
      </c>
      <c r="AC24" s="6">
        <v>2</v>
      </c>
      <c r="AD24" s="6">
        <v>1</v>
      </c>
      <c r="AE24" s="8">
        <f t="shared" si="0"/>
        <v>8</v>
      </c>
      <c r="AF24" s="8">
        <f>Januari!AJ24</f>
        <v>6</v>
      </c>
      <c r="AG24" s="8">
        <f t="shared" si="1"/>
        <v>14</v>
      </c>
      <c r="AH24" s="8">
        <f>Januari!AK24</f>
        <v>6</v>
      </c>
      <c r="AI24" s="8">
        <f>Januari!AL24</f>
        <v>0</v>
      </c>
      <c r="AJ24" s="9">
        <v>8</v>
      </c>
      <c r="AK24" s="46">
        <f t="shared" si="2"/>
        <v>14</v>
      </c>
      <c r="AL24" s="61"/>
      <c r="AM24" s="58"/>
    </row>
    <row r="25" spans="1:39" ht="14.25" customHeight="1">
      <c r="A25" s="39">
        <v>15</v>
      </c>
      <c r="B25" s="25" t="s">
        <v>22</v>
      </c>
      <c r="C25" s="6">
        <v>0</v>
      </c>
      <c r="D25" s="6">
        <v>0</v>
      </c>
      <c r="E25" s="6">
        <v>0</v>
      </c>
      <c r="F25" s="7">
        <v>0</v>
      </c>
      <c r="G25" s="7">
        <v>0</v>
      </c>
      <c r="H25" s="6">
        <v>0</v>
      </c>
      <c r="I25" s="10">
        <v>0</v>
      </c>
      <c r="J25" s="10">
        <v>0</v>
      </c>
      <c r="K25" s="10">
        <v>0</v>
      </c>
      <c r="L25" s="10">
        <v>0</v>
      </c>
      <c r="M25" s="7">
        <v>0</v>
      </c>
      <c r="N25" s="14">
        <v>0</v>
      </c>
      <c r="O25" s="6">
        <v>0</v>
      </c>
      <c r="P25" s="6">
        <v>0</v>
      </c>
      <c r="Q25" s="7">
        <v>0</v>
      </c>
      <c r="R25" s="6">
        <v>0</v>
      </c>
      <c r="S25" s="8">
        <v>0</v>
      </c>
      <c r="T25" s="7">
        <v>0</v>
      </c>
      <c r="U25" s="7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7">
        <v>0</v>
      </c>
      <c r="AC25" s="6">
        <v>0</v>
      </c>
      <c r="AD25" s="6">
        <v>0</v>
      </c>
      <c r="AE25" s="8">
        <f t="shared" si="0"/>
        <v>0</v>
      </c>
      <c r="AF25" s="8">
        <f>Januari!AJ25</f>
        <v>3</v>
      </c>
      <c r="AG25" s="8">
        <f t="shared" si="1"/>
        <v>3</v>
      </c>
      <c r="AH25" s="8">
        <f>Januari!AK25</f>
        <v>1</v>
      </c>
      <c r="AI25" s="8">
        <f>Januari!AL25</f>
        <v>2</v>
      </c>
      <c r="AJ25" s="9">
        <v>1</v>
      </c>
      <c r="AK25" s="46">
        <f t="shared" si="2"/>
        <v>2</v>
      </c>
      <c r="AL25" s="61">
        <f>AG25-AK25</f>
        <v>1</v>
      </c>
      <c r="AM25" s="58" t="s">
        <v>72</v>
      </c>
    </row>
    <row r="26" spans="1:39" ht="21" customHeight="1">
      <c r="A26" s="9">
        <v>16</v>
      </c>
      <c r="B26" s="25" t="s">
        <v>23</v>
      </c>
      <c r="C26" s="6">
        <v>0</v>
      </c>
      <c r="D26" s="6">
        <v>0</v>
      </c>
      <c r="E26" s="6">
        <v>0</v>
      </c>
      <c r="F26" s="7">
        <v>0</v>
      </c>
      <c r="G26" s="7">
        <v>0</v>
      </c>
      <c r="H26" s="6">
        <v>1</v>
      </c>
      <c r="I26" s="10">
        <v>0</v>
      </c>
      <c r="J26" s="10">
        <v>0</v>
      </c>
      <c r="K26" s="10">
        <v>0</v>
      </c>
      <c r="L26" s="10">
        <v>0</v>
      </c>
      <c r="M26" s="7">
        <v>0</v>
      </c>
      <c r="N26" s="14">
        <v>0</v>
      </c>
      <c r="O26" s="6">
        <v>1</v>
      </c>
      <c r="P26" s="6">
        <v>0</v>
      </c>
      <c r="Q26" s="7">
        <v>0</v>
      </c>
      <c r="R26" s="6">
        <v>0</v>
      </c>
      <c r="S26" s="8">
        <v>0</v>
      </c>
      <c r="T26" s="7">
        <v>0</v>
      </c>
      <c r="U26" s="7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7">
        <v>0</v>
      </c>
      <c r="AB26" s="7">
        <v>0</v>
      </c>
      <c r="AC26" s="6">
        <v>1</v>
      </c>
      <c r="AD26" s="6">
        <v>0</v>
      </c>
      <c r="AE26" s="8">
        <f t="shared" si="0"/>
        <v>4</v>
      </c>
      <c r="AF26" s="8">
        <f>Januari!AJ26</f>
        <v>3</v>
      </c>
      <c r="AG26" s="8">
        <f t="shared" si="1"/>
        <v>7</v>
      </c>
      <c r="AH26" s="8">
        <f>Januari!AK26</f>
        <v>1</v>
      </c>
      <c r="AI26" s="8">
        <f>Januari!AL26</f>
        <v>2</v>
      </c>
      <c r="AJ26" s="9">
        <v>1</v>
      </c>
      <c r="AK26" s="46">
        <f t="shared" si="2"/>
        <v>2</v>
      </c>
      <c r="AL26" s="61">
        <f>AG26-AK26</f>
        <v>5</v>
      </c>
      <c r="AM26" s="58" t="s">
        <v>72</v>
      </c>
    </row>
    <row r="27" spans="1:39" ht="15.75">
      <c r="A27" s="9">
        <v>17</v>
      </c>
      <c r="B27" s="25" t="s">
        <v>24</v>
      </c>
      <c r="C27" s="6">
        <v>0</v>
      </c>
      <c r="D27" s="6">
        <v>0</v>
      </c>
      <c r="E27" s="6">
        <v>0</v>
      </c>
      <c r="F27" s="7">
        <v>0</v>
      </c>
      <c r="G27" s="7">
        <v>0</v>
      </c>
      <c r="H27" s="6">
        <v>0</v>
      </c>
      <c r="I27" s="10">
        <v>0</v>
      </c>
      <c r="J27" s="10">
        <v>0</v>
      </c>
      <c r="K27" s="10">
        <v>0</v>
      </c>
      <c r="L27" s="10">
        <v>0</v>
      </c>
      <c r="M27" s="7">
        <v>0</v>
      </c>
      <c r="N27" s="14">
        <v>0</v>
      </c>
      <c r="O27" s="10">
        <v>0</v>
      </c>
      <c r="P27" s="6">
        <v>0</v>
      </c>
      <c r="Q27" s="7">
        <v>0</v>
      </c>
      <c r="R27" s="6">
        <v>0</v>
      </c>
      <c r="S27" s="8">
        <v>0</v>
      </c>
      <c r="T27" s="7">
        <v>0</v>
      </c>
      <c r="U27" s="7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7">
        <v>0</v>
      </c>
      <c r="AC27" s="6">
        <v>0</v>
      </c>
      <c r="AD27" s="6">
        <v>0</v>
      </c>
      <c r="AE27" s="8">
        <f t="shared" si="0"/>
        <v>0</v>
      </c>
      <c r="AF27" s="8">
        <f>Januari!AJ27</f>
        <v>0</v>
      </c>
      <c r="AG27" s="8">
        <f t="shared" si="1"/>
        <v>0</v>
      </c>
      <c r="AH27" s="8">
        <f>Januari!AK27</f>
        <v>0</v>
      </c>
      <c r="AI27" s="8">
        <f>Januari!AL27</f>
        <v>0</v>
      </c>
      <c r="AJ27" s="9">
        <v>0</v>
      </c>
      <c r="AK27" s="46">
        <f t="shared" si="2"/>
        <v>0</v>
      </c>
      <c r="AL27" s="61"/>
      <c r="AM27" s="58"/>
    </row>
    <row r="28" spans="1:39" ht="20.25" customHeight="1">
      <c r="A28" s="9">
        <v>18</v>
      </c>
      <c r="B28" s="25" t="s">
        <v>25</v>
      </c>
      <c r="C28" s="6">
        <v>0</v>
      </c>
      <c r="D28" s="6">
        <v>0</v>
      </c>
      <c r="E28" s="6">
        <v>0</v>
      </c>
      <c r="F28" s="7">
        <v>0</v>
      </c>
      <c r="G28" s="7">
        <v>0</v>
      </c>
      <c r="H28" s="6">
        <v>0</v>
      </c>
      <c r="I28" s="10">
        <v>0</v>
      </c>
      <c r="J28" s="10">
        <v>0</v>
      </c>
      <c r="K28" s="10">
        <v>0</v>
      </c>
      <c r="L28" s="10">
        <v>3</v>
      </c>
      <c r="M28" s="7">
        <v>0</v>
      </c>
      <c r="N28" s="14">
        <v>0</v>
      </c>
      <c r="O28" s="10">
        <v>0</v>
      </c>
      <c r="P28" s="6">
        <v>0</v>
      </c>
      <c r="Q28" s="7">
        <v>0</v>
      </c>
      <c r="R28" s="6">
        <v>0</v>
      </c>
      <c r="S28" s="8">
        <v>0</v>
      </c>
      <c r="T28" s="7">
        <v>0</v>
      </c>
      <c r="U28" s="7">
        <v>0</v>
      </c>
      <c r="V28" s="6">
        <v>0</v>
      </c>
      <c r="W28" s="6">
        <v>1</v>
      </c>
      <c r="X28" s="6">
        <v>0</v>
      </c>
      <c r="Y28" s="6">
        <v>0</v>
      </c>
      <c r="Z28" s="6">
        <v>0</v>
      </c>
      <c r="AA28" s="7">
        <v>0</v>
      </c>
      <c r="AB28" s="7">
        <v>0</v>
      </c>
      <c r="AC28" s="6">
        <v>0</v>
      </c>
      <c r="AD28" s="6">
        <v>0</v>
      </c>
      <c r="AE28" s="8">
        <f t="shared" si="0"/>
        <v>4</v>
      </c>
      <c r="AF28" s="8">
        <f>Januari!AJ28</f>
        <v>1</v>
      </c>
      <c r="AG28" s="8">
        <f t="shared" si="1"/>
        <v>5</v>
      </c>
      <c r="AH28" s="8">
        <f>Januari!AK28</f>
        <v>1</v>
      </c>
      <c r="AI28" s="8">
        <f>Januari!AL28</f>
        <v>0</v>
      </c>
      <c r="AJ28" s="9">
        <v>2</v>
      </c>
      <c r="AK28" s="46">
        <f t="shared" si="2"/>
        <v>3</v>
      </c>
      <c r="AL28" s="61">
        <f>AG28-AK28</f>
        <v>2</v>
      </c>
      <c r="AM28" s="58" t="s">
        <v>72</v>
      </c>
    </row>
    <row r="29" spans="1:39" s="17" customFormat="1" ht="15.75">
      <c r="A29" s="6">
        <v>19</v>
      </c>
      <c r="B29" s="50" t="s">
        <v>26</v>
      </c>
      <c r="C29" s="6">
        <v>1</v>
      </c>
      <c r="D29" s="6">
        <v>2</v>
      </c>
      <c r="E29" s="6">
        <v>0</v>
      </c>
      <c r="F29" s="7">
        <v>0</v>
      </c>
      <c r="G29" s="7">
        <v>0</v>
      </c>
      <c r="H29" s="10">
        <v>3</v>
      </c>
      <c r="I29" s="6">
        <v>1</v>
      </c>
      <c r="J29" s="6">
        <v>1</v>
      </c>
      <c r="K29" s="10">
        <v>2</v>
      </c>
      <c r="L29" s="10">
        <v>2</v>
      </c>
      <c r="M29" s="7">
        <v>0</v>
      </c>
      <c r="N29" s="14">
        <v>0</v>
      </c>
      <c r="O29" s="6">
        <v>4</v>
      </c>
      <c r="P29" s="6">
        <v>3</v>
      </c>
      <c r="Q29" s="7">
        <v>0</v>
      </c>
      <c r="R29" s="6">
        <v>1</v>
      </c>
      <c r="S29" s="6">
        <v>2</v>
      </c>
      <c r="T29" s="7">
        <v>0</v>
      </c>
      <c r="U29" s="7">
        <v>0</v>
      </c>
      <c r="V29" s="6">
        <v>1</v>
      </c>
      <c r="W29" s="6">
        <v>1</v>
      </c>
      <c r="X29" s="6">
        <v>1</v>
      </c>
      <c r="Y29" s="6">
        <v>2</v>
      </c>
      <c r="Z29" s="6">
        <v>1</v>
      </c>
      <c r="AA29" s="7">
        <v>0</v>
      </c>
      <c r="AB29" s="7">
        <v>0</v>
      </c>
      <c r="AC29" s="6">
        <v>3</v>
      </c>
      <c r="AD29" s="6">
        <v>0</v>
      </c>
      <c r="AE29" s="6">
        <f t="shared" si="0"/>
        <v>31</v>
      </c>
      <c r="AF29" s="6">
        <f>Januari!AJ29</f>
        <v>51</v>
      </c>
      <c r="AG29" s="6">
        <f t="shared" si="1"/>
        <v>82</v>
      </c>
      <c r="AH29" s="6">
        <f>Januari!AK29</f>
        <v>51</v>
      </c>
      <c r="AI29" s="6">
        <f>Januari!AL29</f>
        <v>0</v>
      </c>
      <c r="AJ29" s="6">
        <v>31</v>
      </c>
      <c r="AK29" s="51">
        <f t="shared" si="2"/>
        <v>82</v>
      </c>
      <c r="AL29" s="62"/>
      <c r="AM29" s="59"/>
    </row>
    <row r="30" spans="1:39" ht="15.75">
      <c r="A30" s="9">
        <v>20</v>
      </c>
      <c r="B30" s="25" t="s">
        <v>27</v>
      </c>
      <c r="C30" s="6">
        <v>0</v>
      </c>
      <c r="D30" s="6">
        <v>0</v>
      </c>
      <c r="E30" s="6">
        <v>0</v>
      </c>
      <c r="F30" s="7">
        <v>0</v>
      </c>
      <c r="G30" s="7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7">
        <v>0</v>
      </c>
      <c r="N30" s="14">
        <v>0</v>
      </c>
      <c r="O30" s="10">
        <v>0</v>
      </c>
      <c r="P30" s="6">
        <v>0</v>
      </c>
      <c r="Q30" s="7">
        <v>0</v>
      </c>
      <c r="R30" s="6">
        <v>0</v>
      </c>
      <c r="S30" s="6">
        <v>0</v>
      </c>
      <c r="T30" s="7">
        <v>0</v>
      </c>
      <c r="U30" s="7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7">
        <v>0</v>
      </c>
      <c r="AC30" s="6">
        <v>0</v>
      </c>
      <c r="AD30" s="6">
        <v>0</v>
      </c>
      <c r="AE30" s="8">
        <f t="shared" si="0"/>
        <v>0</v>
      </c>
      <c r="AF30" s="8">
        <f>Januari!AJ30</f>
        <v>0</v>
      </c>
      <c r="AG30" s="8">
        <f t="shared" si="1"/>
        <v>0</v>
      </c>
      <c r="AH30" s="8">
        <f>Januari!AK30</f>
        <v>0</v>
      </c>
      <c r="AI30" s="8">
        <f>Januari!AL30</f>
        <v>0</v>
      </c>
      <c r="AJ30" s="9">
        <v>0</v>
      </c>
      <c r="AK30" s="46">
        <f t="shared" si="2"/>
        <v>0</v>
      </c>
      <c r="AL30" s="61"/>
      <c r="AM30" s="58"/>
    </row>
    <row r="31" spans="1:39" ht="15.75">
      <c r="A31" s="9">
        <v>21</v>
      </c>
      <c r="B31" s="25" t="s">
        <v>28</v>
      </c>
      <c r="C31" s="6">
        <v>0</v>
      </c>
      <c r="D31" s="6">
        <v>0</v>
      </c>
      <c r="E31" s="6">
        <v>0</v>
      </c>
      <c r="F31" s="7">
        <v>0</v>
      </c>
      <c r="G31" s="7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7">
        <v>0</v>
      </c>
      <c r="N31" s="14">
        <v>0</v>
      </c>
      <c r="O31" s="10">
        <v>0</v>
      </c>
      <c r="P31" s="6">
        <v>0</v>
      </c>
      <c r="Q31" s="7">
        <v>0</v>
      </c>
      <c r="R31" s="6">
        <v>0</v>
      </c>
      <c r="S31" s="6">
        <v>0</v>
      </c>
      <c r="T31" s="7">
        <v>0</v>
      </c>
      <c r="U31" s="7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7">
        <v>0</v>
      </c>
      <c r="AC31" s="6">
        <v>0</v>
      </c>
      <c r="AD31" s="6">
        <v>0</v>
      </c>
      <c r="AE31" s="8">
        <f t="shared" si="0"/>
        <v>0</v>
      </c>
      <c r="AF31" s="8">
        <f>Januari!AJ31</f>
        <v>0</v>
      </c>
      <c r="AG31" s="8">
        <f t="shared" si="1"/>
        <v>0</v>
      </c>
      <c r="AH31" s="8">
        <f>Januari!AK31</f>
        <v>0</v>
      </c>
      <c r="AI31" s="8">
        <f>Januari!AL31</f>
        <v>0</v>
      </c>
      <c r="AJ31" s="9">
        <v>0</v>
      </c>
      <c r="AK31" s="46">
        <f t="shared" si="2"/>
        <v>0</v>
      </c>
      <c r="AL31" s="61"/>
      <c r="AM31" s="58"/>
    </row>
    <row r="32" spans="1:39" ht="15.75">
      <c r="A32" s="9">
        <v>22</v>
      </c>
      <c r="B32" s="25" t="s">
        <v>29</v>
      </c>
      <c r="C32" s="6">
        <v>0</v>
      </c>
      <c r="D32" s="6">
        <v>0</v>
      </c>
      <c r="E32" s="6">
        <v>0</v>
      </c>
      <c r="F32" s="7">
        <v>0</v>
      </c>
      <c r="G32" s="7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7">
        <v>0</v>
      </c>
      <c r="N32" s="14">
        <v>0</v>
      </c>
      <c r="O32" s="10">
        <v>0</v>
      </c>
      <c r="P32" s="6">
        <v>0</v>
      </c>
      <c r="Q32" s="7">
        <v>0</v>
      </c>
      <c r="R32" s="6">
        <v>0</v>
      </c>
      <c r="S32" s="6">
        <v>0</v>
      </c>
      <c r="T32" s="7">
        <v>0</v>
      </c>
      <c r="U32" s="7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7">
        <v>0</v>
      </c>
      <c r="AC32" s="6">
        <v>0</v>
      </c>
      <c r="AD32" s="6">
        <v>0</v>
      </c>
      <c r="AE32" s="8">
        <f t="shared" si="0"/>
        <v>0</v>
      </c>
      <c r="AF32" s="8">
        <f>Januari!AJ32</f>
        <v>0</v>
      </c>
      <c r="AG32" s="8">
        <f t="shared" si="1"/>
        <v>0</v>
      </c>
      <c r="AH32" s="8">
        <f>Januari!AK32</f>
        <v>0</v>
      </c>
      <c r="AI32" s="8">
        <f>Januari!AL32</f>
        <v>0</v>
      </c>
      <c r="AJ32" s="9">
        <v>0</v>
      </c>
      <c r="AK32" s="46">
        <f t="shared" si="2"/>
        <v>0</v>
      </c>
      <c r="AL32" s="61"/>
      <c r="AM32" s="58"/>
    </row>
    <row r="33" spans="1:39" ht="15.75">
      <c r="A33" s="9">
        <v>23</v>
      </c>
      <c r="B33" s="25" t="s">
        <v>30</v>
      </c>
      <c r="C33" s="6">
        <v>0</v>
      </c>
      <c r="D33" s="6">
        <v>0</v>
      </c>
      <c r="E33" s="6">
        <v>0</v>
      </c>
      <c r="F33" s="7">
        <v>0</v>
      </c>
      <c r="G33" s="7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7">
        <v>0</v>
      </c>
      <c r="N33" s="14">
        <v>0</v>
      </c>
      <c r="O33" s="10">
        <v>0</v>
      </c>
      <c r="P33" s="6">
        <v>0</v>
      </c>
      <c r="Q33" s="7">
        <v>0</v>
      </c>
      <c r="R33" s="6">
        <v>0</v>
      </c>
      <c r="S33" s="6">
        <v>0</v>
      </c>
      <c r="T33" s="7">
        <v>0</v>
      </c>
      <c r="U33" s="7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7">
        <v>0</v>
      </c>
      <c r="AC33" s="6">
        <v>0</v>
      </c>
      <c r="AD33" s="6">
        <v>0</v>
      </c>
      <c r="AE33" s="8">
        <f t="shared" si="0"/>
        <v>0</v>
      </c>
      <c r="AF33" s="8">
        <f>Januari!AJ33</f>
        <v>0</v>
      </c>
      <c r="AG33" s="8">
        <f t="shared" si="1"/>
        <v>0</v>
      </c>
      <c r="AH33" s="8">
        <f>Januari!AK33</f>
        <v>0</v>
      </c>
      <c r="AI33" s="8">
        <f>Januari!AL33</f>
        <v>0</v>
      </c>
      <c r="AJ33" s="9">
        <v>0</v>
      </c>
      <c r="AK33" s="46">
        <f t="shared" si="2"/>
        <v>0</v>
      </c>
      <c r="AL33" s="61"/>
      <c r="AM33" s="58"/>
    </row>
    <row r="34" spans="1:39" ht="15.75">
      <c r="A34" s="9">
        <v>24</v>
      </c>
      <c r="B34" s="25" t="s">
        <v>31</v>
      </c>
      <c r="C34" s="6">
        <v>0</v>
      </c>
      <c r="D34" s="6">
        <v>0</v>
      </c>
      <c r="E34" s="6">
        <v>0</v>
      </c>
      <c r="F34" s="7">
        <v>0</v>
      </c>
      <c r="G34" s="7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7">
        <v>0</v>
      </c>
      <c r="N34" s="14">
        <v>0</v>
      </c>
      <c r="O34" s="10">
        <v>0</v>
      </c>
      <c r="P34" s="6">
        <v>0</v>
      </c>
      <c r="Q34" s="7">
        <v>0</v>
      </c>
      <c r="R34" s="6">
        <v>0</v>
      </c>
      <c r="S34" s="6">
        <v>0</v>
      </c>
      <c r="T34" s="7">
        <v>0</v>
      </c>
      <c r="U34" s="7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7">
        <v>0</v>
      </c>
      <c r="AC34" s="6">
        <v>0</v>
      </c>
      <c r="AD34" s="6">
        <v>0</v>
      </c>
      <c r="AE34" s="8">
        <f t="shared" si="0"/>
        <v>0</v>
      </c>
      <c r="AF34" s="8">
        <f>Januari!AJ34</f>
        <v>0</v>
      </c>
      <c r="AG34" s="8">
        <f t="shared" si="1"/>
        <v>0</v>
      </c>
      <c r="AH34" s="8">
        <f>Januari!AK34</f>
        <v>0</v>
      </c>
      <c r="AI34" s="8">
        <f>Januari!AL34</f>
        <v>0</v>
      </c>
      <c r="AJ34" s="9">
        <v>0</v>
      </c>
      <c r="AK34" s="46">
        <f t="shared" si="2"/>
        <v>0</v>
      </c>
      <c r="AL34" s="61"/>
      <c r="AM34" s="58"/>
    </row>
    <row r="35" spans="1:39" ht="15.75">
      <c r="A35" s="9">
        <v>25</v>
      </c>
      <c r="B35" s="25" t="s">
        <v>32</v>
      </c>
      <c r="C35" s="6">
        <v>0</v>
      </c>
      <c r="D35" s="6">
        <v>0</v>
      </c>
      <c r="E35" s="6">
        <v>0</v>
      </c>
      <c r="F35" s="7">
        <v>0</v>
      </c>
      <c r="G35" s="7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7">
        <v>0</v>
      </c>
      <c r="N35" s="14">
        <v>0</v>
      </c>
      <c r="O35" s="10">
        <v>0</v>
      </c>
      <c r="P35" s="6">
        <v>0</v>
      </c>
      <c r="Q35" s="7">
        <v>0</v>
      </c>
      <c r="R35" s="6">
        <v>0</v>
      </c>
      <c r="S35" s="6">
        <v>0</v>
      </c>
      <c r="T35" s="7">
        <v>0</v>
      </c>
      <c r="U35" s="7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7">
        <v>0</v>
      </c>
      <c r="AC35" s="6">
        <v>0</v>
      </c>
      <c r="AD35" s="6">
        <v>0</v>
      </c>
      <c r="AE35" s="8">
        <f t="shared" si="0"/>
        <v>0</v>
      </c>
      <c r="AF35" s="8">
        <f>Januari!AJ35</f>
        <v>0</v>
      </c>
      <c r="AG35" s="8">
        <f t="shared" si="1"/>
        <v>0</v>
      </c>
      <c r="AH35" s="8">
        <f>Januari!AK35</f>
        <v>0</v>
      </c>
      <c r="AI35" s="8">
        <f>Januari!AL35</f>
        <v>0</v>
      </c>
      <c r="AJ35" s="9">
        <v>0</v>
      </c>
      <c r="AK35" s="46">
        <f t="shared" si="2"/>
        <v>0</v>
      </c>
      <c r="AL35" s="61"/>
      <c r="AM35" s="58"/>
    </row>
    <row r="36" spans="1:39" ht="15.75">
      <c r="A36" s="9">
        <v>26</v>
      </c>
      <c r="B36" s="25" t="s">
        <v>33</v>
      </c>
      <c r="C36" s="6">
        <v>0</v>
      </c>
      <c r="D36" s="6">
        <v>0</v>
      </c>
      <c r="E36" s="6">
        <v>0</v>
      </c>
      <c r="F36" s="7">
        <v>0</v>
      </c>
      <c r="G36" s="7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7">
        <v>0</v>
      </c>
      <c r="N36" s="14">
        <v>0</v>
      </c>
      <c r="O36" s="10">
        <v>0</v>
      </c>
      <c r="P36" s="6">
        <v>0</v>
      </c>
      <c r="Q36" s="7">
        <v>0</v>
      </c>
      <c r="R36" s="6">
        <v>0</v>
      </c>
      <c r="S36" s="6">
        <v>0</v>
      </c>
      <c r="T36" s="7">
        <v>0</v>
      </c>
      <c r="U36" s="7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7">
        <v>0</v>
      </c>
      <c r="AC36" s="6">
        <v>0</v>
      </c>
      <c r="AD36" s="6">
        <v>0</v>
      </c>
      <c r="AE36" s="8">
        <f t="shared" si="0"/>
        <v>0</v>
      </c>
      <c r="AF36" s="8">
        <f>Januari!AJ36</f>
        <v>0</v>
      </c>
      <c r="AG36" s="8">
        <f t="shared" si="1"/>
        <v>0</v>
      </c>
      <c r="AH36" s="8">
        <f>Januari!AK36</f>
        <v>0</v>
      </c>
      <c r="AI36" s="8">
        <f>Januari!AL36</f>
        <v>0</v>
      </c>
      <c r="AJ36" s="9">
        <v>0</v>
      </c>
      <c r="AK36" s="46">
        <f t="shared" si="2"/>
        <v>0</v>
      </c>
      <c r="AL36" s="61"/>
      <c r="AM36" s="58"/>
    </row>
    <row r="37" spans="1:39" ht="21" customHeight="1">
      <c r="A37" s="9">
        <v>27</v>
      </c>
      <c r="B37" s="25" t="s">
        <v>34</v>
      </c>
      <c r="C37" s="6">
        <v>0</v>
      </c>
      <c r="D37" s="6">
        <v>0</v>
      </c>
      <c r="E37" s="6">
        <v>0</v>
      </c>
      <c r="F37" s="7">
        <v>0</v>
      </c>
      <c r="G37" s="7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7">
        <v>0</v>
      </c>
      <c r="N37" s="14">
        <v>0</v>
      </c>
      <c r="O37" s="10">
        <v>0</v>
      </c>
      <c r="P37" s="6">
        <v>0</v>
      </c>
      <c r="Q37" s="7">
        <v>0</v>
      </c>
      <c r="R37" s="6">
        <v>0</v>
      </c>
      <c r="S37" s="6">
        <v>0</v>
      </c>
      <c r="T37" s="7">
        <v>0</v>
      </c>
      <c r="U37" s="7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7">
        <v>0</v>
      </c>
      <c r="AC37" s="6">
        <v>0</v>
      </c>
      <c r="AD37" s="6">
        <v>0</v>
      </c>
      <c r="AE37" s="8">
        <f t="shared" si="0"/>
        <v>0</v>
      </c>
      <c r="AF37" s="8">
        <f>Januari!AJ37</f>
        <v>4</v>
      </c>
      <c r="AG37" s="8">
        <f t="shared" si="1"/>
        <v>4</v>
      </c>
      <c r="AH37" s="8">
        <f>Januari!AK37</f>
        <v>3</v>
      </c>
      <c r="AI37" s="8">
        <f>Januari!AL37</f>
        <v>1</v>
      </c>
      <c r="AJ37" s="9">
        <v>1</v>
      </c>
      <c r="AK37" s="46">
        <f t="shared" si="2"/>
        <v>4</v>
      </c>
      <c r="AL37" s="61"/>
      <c r="AM37" s="60"/>
    </row>
    <row r="38" spans="1:39" ht="15.75">
      <c r="A38" s="9">
        <v>28</v>
      </c>
      <c r="B38" s="25" t="s">
        <v>35</v>
      </c>
      <c r="C38" s="6">
        <v>0</v>
      </c>
      <c r="D38" s="6">
        <v>0</v>
      </c>
      <c r="E38" s="6">
        <v>0</v>
      </c>
      <c r="F38" s="7">
        <v>0</v>
      </c>
      <c r="G38" s="7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7">
        <v>0</v>
      </c>
      <c r="N38" s="14">
        <v>0</v>
      </c>
      <c r="O38" s="10">
        <v>3</v>
      </c>
      <c r="P38" s="6">
        <v>0</v>
      </c>
      <c r="Q38" s="7">
        <v>0</v>
      </c>
      <c r="R38" s="6">
        <v>0</v>
      </c>
      <c r="S38" s="6">
        <v>0</v>
      </c>
      <c r="T38" s="7">
        <v>0</v>
      </c>
      <c r="U38" s="7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7">
        <v>0</v>
      </c>
      <c r="AC38" s="6">
        <v>0</v>
      </c>
      <c r="AD38" s="6">
        <v>0</v>
      </c>
      <c r="AE38" s="8">
        <f t="shared" si="0"/>
        <v>3</v>
      </c>
      <c r="AF38" s="8">
        <f>Januari!AJ38</f>
        <v>0</v>
      </c>
      <c r="AG38" s="8">
        <f t="shared" si="1"/>
        <v>3</v>
      </c>
      <c r="AH38" s="8">
        <f>Januari!AK38</f>
        <v>0</v>
      </c>
      <c r="AI38" s="8">
        <f>Januari!AL38</f>
        <v>0</v>
      </c>
      <c r="AJ38" s="9">
        <v>0</v>
      </c>
      <c r="AK38" s="46">
        <f t="shared" si="2"/>
        <v>0</v>
      </c>
      <c r="AL38" s="61">
        <f>AG38-AK38</f>
        <v>3</v>
      </c>
      <c r="AM38" s="58" t="s">
        <v>72</v>
      </c>
    </row>
    <row r="39" spans="1:39" ht="15.75">
      <c r="A39" s="9">
        <v>29</v>
      </c>
      <c r="B39" s="25" t="s">
        <v>80</v>
      </c>
      <c r="C39" s="6">
        <v>0</v>
      </c>
      <c r="D39" s="6">
        <v>0</v>
      </c>
      <c r="E39" s="6">
        <v>0</v>
      </c>
      <c r="F39" s="7">
        <v>0</v>
      </c>
      <c r="G39" s="7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7">
        <v>0</v>
      </c>
      <c r="N39" s="14">
        <v>0</v>
      </c>
      <c r="O39" s="10">
        <v>0</v>
      </c>
      <c r="P39" s="6">
        <v>0</v>
      </c>
      <c r="Q39" s="7">
        <v>0</v>
      </c>
      <c r="R39" s="6">
        <v>0</v>
      </c>
      <c r="S39" s="6">
        <v>0</v>
      </c>
      <c r="T39" s="7">
        <v>0</v>
      </c>
      <c r="U39" s="7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7">
        <v>0</v>
      </c>
      <c r="AC39" s="6">
        <v>0</v>
      </c>
      <c r="AD39" s="6">
        <v>0</v>
      </c>
      <c r="AE39" s="8">
        <f t="shared" si="0"/>
        <v>0</v>
      </c>
      <c r="AF39" s="8">
        <f>Januari!AJ39</f>
        <v>0</v>
      </c>
      <c r="AG39" s="8">
        <f t="shared" si="1"/>
        <v>0</v>
      </c>
      <c r="AH39" s="8">
        <f>Januari!AK39</f>
        <v>0</v>
      </c>
      <c r="AI39" s="8">
        <f>Januari!AL39</f>
        <v>0</v>
      </c>
      <c r="AJ39" s="9">
        <v>0</v>
      </c>
      <c r="AK39" s="46">
        <f t="shared" si="2"/>
        <v>0</v>
      </c>
      <c r="AL39" s="61"/>
      <c r="AM39" s="58"/>
    </row>
    <row r="40" spans="1:39" ht="30">
      <c r="A40" s="9">
        <v>30</v>
      </c>
      <c r="B40" s="25" t="s">
        <v>36</v>
      </c>
      <c r="C40" s="6">
        <v>0</v>
      </c>
      <c r="D40" s="6">
        <v>1</v>
      </c>
      <c r="E40" s="6">
        <v>0</v>
      </c>
      <c r="F40" s="7">
        <v>0</v>
      </c>
      <c r="G40" s="7">
        <v>0</v>
      </c>
      <c r="H40" s="10">
        <v>0</v>
      </c>
      <c r="I40" s="10">
        <v>0</v>
      </c>
      <c r="J40" s="6">
        <v>1</v>
      </c>
      <c r="K40" s="10">
        <v>1</v>
      </c>
      <c r="L40" s="10">
        <v>1</v>
      </c>
      <c r="M40" s="7">
        <v>0</v>
      </c>
      <c r="N40" s="14">
        <v>0</v>
      </c>
      <c r="O40" s="6">
        <v>0</v>
      </c>
      <c r="P40" s="6">
        <v>1</v>
      </c>
      <c r="Q40" s="7">
        <v>0</v>
      </c>
      <c r="R40" s="6">
        <v>2</v>
      </c>
      <c r="S40" s="6">
        <v>0</v>
      </c>
      <c r="T40" s="7">
        <v>0</v>
      </c>
      <c r="U40" s="7">
        <v>0</v>
      </c>
      <c r="V40" s="6">
        <v>2</v>
      </c>
      <c r="W40" s="6">
        <v>2</v>
      </c>
      <c r="X40" s="6">
        <v>0</v>
      </c>
      <c r="Y40" s="6">
        <v>0</v>
      </c>
      <c r="Z40" s="6">
        <v>0</v>
      </c>
      <c r="AA40" s="7">
        <v>0</v>
      </c>
      <c r="AB40" s="7">
        <v>0</v>
      </c>
      <c r="AC40" s="6">
        <v>17</v>
      </c>
      <c r="AD40" s="6">
        <v>17</v>
      </c>
      <c r="AE40" s="8">
        <f t="shared" si="0"/>
        <v>45</v>
      </c>
      <c r="AF40" s="8">
        <f>Januari!AJ40</f>
        <v>17</v>
      </c>
      <c r="AG40" s="8">
        <f t="shared" si="1"/>
        <v>62</v>
      </c>
      <c r="AH40" s="8">
        <f>Januari!AK40</f>
        <v>6</v>
      </c>
      <c r="AI40" s="8">
        <f>Januari!AL40</f>
        <v>11</v>
      </c>
      <c r="AJ40" s="9">
        <v>13</v>
      </c>
      <c r="AK40" s="46">
        <f t="shared" si="2"/>
        <v>19</v>
      </c>
      <c r="AL40" s="61">
        <f>AG40-AK40</f>
        <v>43</v>
      </c>
      <c r="AM40" s="58" t="s">
        <v>72</v>
      </c>
    </row>
    <row r="41" spans="1:39" ht="20.25" customHeight="1">
      <c r="A41" s="9">
        <v>31</v>
      </c>
      <c r="B41" s="25" t="s">
        <v>37</v>
      </c>
      <c r="C41" s="6">
        <v>0</v>
      </c>
      <c r="D41" s="6">
        <v>0</v>
      </c>
      <c r="E41" s="6">
        <v>0</v>
      </c>
      <c r="F41" s="7">
        <v>0</v>
      </c>
      <c r="G41" s="7">
        <v>0</v>
      </c>
      <c r="H41" s="10">
        <v>0</v>
      </c>
      <c r="I41" s="6">
        <v>1</v>
      </c>
      <c r="J41" s="6">
        <v>0</v>
      </c>
      <c r="K41" s="10">
        <v>0</v>
      </c>
      <c r="L41" s="10">
        <v>0</v>
      </c>
      <c r="M41" s="7">
        <v>0</v>
      </c>
      <c r="N41" s="14">
        <v>0</v>
      </c>
      <c r="O41" s="6">
        <v>0</v>
      </c>
      <c r="P41" s="6">
        <v>0</v>
      </c>
      <c r="Q41" s="7">
        <v>0</v>
      </c>
      <c r="R41" s="6">
        <v>0</v>
      </c>
      <c r="S41" s="6">
        <v>0</v>
      </c>
      <c r="T41" s="7">
        <v>0</v>
      </c>
      <c r="U41" s="7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7">
        <v>0</v>
      </c>
      <c r="AB41" s="7">
        <v>0</v>
      </c>
      <c r="AC41" s="6">
        <v>0</v>
      </c>
      <c r="AD41" s="6">
        <v>0</v>
      </c>
      <c r="AE41" s="8">
        <f t="shared" si="0"/>
        <v>1</v>
      </c>
      <c r="AF41" s="8">
        <f>Januari!AJ41</f>
        <v>2</v>
      </c>
      <c r="AG41" s="8">
        <f t="shared" si="1"/>
        <v>3</v>
      </c>
      <c r="AH41" s="8">
        <f>Januari!AK41</f>
        <v>1</v>
      </c>
      <c r="AI41" s="8">
        <f>Januari!AL41</f>
        <v>1</v>
      </c>
      <c r="AJ41" s="9">
        <v>1</v>
      </c>
      <c r="AK41" s="46">
        <f t="shared" si="2"/>
        <v>2</v>
      </c>
      <c r="AL41" s="61">
        <f>AG41-AK41</f>
        <v>1</v>
      </c>
      <c r="AM41" s="58" t="s">
        <v>72</v>
      </c>
    </row>
    <row r="42" spans="1:39" ht="17.25" customHeight="1">
      <c r="A42" s="9">
        <v>32</v>
      </c>
      <c r="B42" s="25" t="s">
        <v>38</v>
      </c>
      <c r="C42" s="6">
        <v>0</v>
      </c>
      <c r="D42" s="6">
        <v>0</v>
      </c>
      <c r="E42" s="6">
        <v>0</v>
      </c>
      <c r="F42" s="7">
        <v>0</v>
      </c>
      <c r="G42" s="7">
        <v>0</v>
      </c>
      <c r="H42" s="10">
        <v>0</v>
      </c>
      <c r="I42" s="6">
        <v>0</v>
      </c>
      <c r="J42" s="6">
        <v>0</v>
      </c>
      <c r="K42" s="10">
        <v>0</v>
      </c>
      <c r="L42" s="10">
        <v>0</v>
      </c>
      <c r="M42" s="7">
        <v>0</v>
      </c>
      <c r="N42" s="14">
        <v>0</v>
      </c>
      <c r="O42" s="6">
        <v>0</v>
      </c>
      <c r="P42" s="6">
        <v>0</v>
      </c>
      <c r="Q42" s="7">
        <v>0</v>
      </c>
      <c r="R42" s="6">
        <v>0</v>
      </c>
      <c r="S42" s="6">
        <v>0</v>
      </c>
      <c r="T42" s="7">
        <v>0</v>
      </c>
      <c r="U42" s="7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7">
        <v>0</v>
      </c>
      <c r="AC42" s="6">
        <v>0</v>
      </c>
      <c r="AD42" s="6">
        <v>0</v>
      </c>
      <c r="AE42" s="8">
        <f t="shared" si="0"/>
        <v>0</v>
      </c>
      <c r="AF42" s="8">
        <f>Januari!AJ42</f>
        <v>0</v>
      </c>
      <c r="AG42" s="8">
        <f t="shared" si="1"/>
        <v>0</v>
      </c>
      <c r="AH42" s="8">
        <f>Januari!AK42</f>
        <v>0</v>
      </c>
      <c r="AI42" s="8">
        <f>Januari!AL42</f>
        <v>0</v>
      </c>
      <c r="AJ42" s="9">
        <v>0</v>
      </c>
      <c r="AK42" s="46">
        <f t="shared" si="2"/>
        <v>0</v>
      </c>
      <c r="AL42" s="61"/>
      <c r="AM42" s="58"/>
    </row>
    <row r="43" spans="1:39" ht="30">
      <c r="A43" s="9">
        <v>33</v>
      </c>
      <c r="B43" s="25" t="s">
        <v>39</v>
      </c>
      <c r="C43" s="6">
        <v>0</v>
      </c>
      <c r="D43" s="6">
        <v>0</v>
      </c>
      <c r="E43" s="6">
        <v>0</v>
      </c>
      <c r="F43" s="7">
        <v>0</v>
      </c>
      <c r="G43" s="7">
        <v>0</v>
      </c>
      <c r="H43" s="10">
        <v>0</v>
      </c>
      <c r="I43" s="6">
        <v>0</v>
      </c>
      <c r="J43" s="6">
        <v>0</v>
      </c>
      <c r="K43" s="10">
        <v>0</v>
      </c>
      <c r="L43" s="10">
        <v>0</v>
      </c>
      <c r="M43" s="7">
        <v>0</v>
      </c>
      <c r="N43" s="14">
        <v>0</v>
      </c>
      <c r="O43" s="6">
        <v>0</v>
      </c>
      <c r="P43" s="6">
        <v>0</v>
      </c>
      <c r="Q43" s="7">
        <v>0</v>
      </c>
      <c r="R43" s="6">
        <v>0</v>
      </c>
      <c r="S43" s="6">
        <v>0</v>
      </c>
      <c r="T43" s="7">
        <v>0</v>
      </c>
      <c r="U43" s="7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7">
        <v>0</v>
      </c>
      <c r="AC43" s="6">
        <v>0</v>
      </c>
      <c r="AD43" s="6">
        <v>0</v>
      </c>
      <c r="AE43" s="8">
        <f t="shared" si="0"/>
        <v>0</v>
      </c>
      <c r="AF43" s="8">
        <f>Januari!AJ43</f>
        <v>0</v>
      </c>
      <c r="AG43" s="8">
        <f t="shared" si="1"/>
        <v>0</v>
      </c>
      <c r="AH43" s="8">
        <f>Januari!AK43</f>
        <v>0</v>
      </c>
      <c r="AI43" s="8">
        <f>Januari!AL43</f>
        <v>0</v>
      </c>
      <c r="AJ43" s="9">
        <v>0</v>
      </c>
      <c r="AK43" s="46">
        <f t="shared" si="2"/>
        <v>0</v>
      </c>
      <c r="AL43" s="61"/>
      <c r="AM43" s="58"/>
    </row>
    <row r="44" spans="1:39" ht="25.5" customHeight="1">
      <c r="A44" s="9">
        <v>34</v>
      </c>
      <c r="B44" s="25" t="s">
        <v>40</v>
      </c>
      <c r="C44" s="6">
        <v>0</v>
      </c>
      <c r="D44" s="6">
        <v>0</v>
      </c>
      <c r="E44" s="6">
        <v>0</v>
      </c>
      <c r="F44" s="7">
        <v>0</v>
      </c>
      <c r="G44" s="7">
        <v>0</v>
      </c>
      <c r="H44" s="10">
        <v>0</v>
      </c>
      <c r="I44" s="6">
        <v>0</v>
      </c>
      <c r="J44" s="6">
        <v>0</v>
      </c>
      <c r="K44" s="10">
        <v>1</v>
      </c>
      <c r="L44" s="10">
        <v>0</v>
      </c>
      <c r="M44" s="7">
        <v>0</v>
      </c>
      <c r="N44" s="14">
        <v>0</v>
      </c>
      <c r="O44" s="6">
        <v>0</v>
      </c>
      <c r="P44" s="6">
        <v>0</v>
      </c>
      <c r="Q44" s="7">
        <v>0</v>
      </c>
      <c r="R44" s="6">
        <v>0</v>
      </c>
      <c r="S44" s="6">
        <v>0</v>
      </c>
      <c r="T44" s="7">
        <v>0</v>
      </c>
      <c r="U44" s="7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7">
        <v>0</v>
      </c>
      <c r="AC44" s="6">
        <v>0</v>
      </c>
      <c r="AD44" s="6">
        <v>0</v>
      </c>
      <c r="AE44" s="8">
        <f t="shared" si="0"/>
        <v>1</v>
      </c>
      <c r="AF44" s="8">
        <f>Januari!AJ44</f>
        <v>1</v>
      </c>
      <c r="AG44" s="8">
        <f t="shared" si="1"/>
        <v>2</v>
      </c>
      <c r="AH44" s="8">
        <f>Januari!AK44</f>
        <v>0</v>
      </c>
      <c r="AI44" s="8">
        <f>Januari!AL44</f>
        <v>1</v>
      </c>
      <c r="AJ44" s="9">
        <v>2</v>
      </c>
      <c r="AK44" s="46">
        <f t="shared" si="2"/>
        <v>2</v>
      </c>
      <c r="AL44" s="61"/>
      <c r="AM44" s="60"/>
    </row>
    <row r="45" spans="1:39" ht="30">
      <c r="A45" s="9">
        <v>35</v>
      </c>
      <c r="B45" s="25" t="s">
        <v>41</v>
      </c>
      <c r="C45" s="6">
        <v>0</v>
      </c>
      <c r="D45" s="6">
        <v>0</v>
      </c>
      <c r="E45" s="6">
        <v>0</v>
      </c>
      <c r="F45" s="7">
        <v>0</v>
      </c>
      <c r="G45" s="7">
        <v>0</v>
      </c>
      <c r="H45" s="10">
        <v>0</v>
      </c>
      <c r="I45" s="6">
        <v>0</v>
      </c>
      <c r="J45" s="6">
        <v>0</v>
      </c>
      <c r="K45" s="10">
        <v>0</v>
      </c>
      <c r="L45" s="10">
        <v>0</v>
      </c>
      <c r="M45" s="7">
        <v>0</v>
      </c>
      <c r="N45" s="14">
        <v>0</v>
      </c>
      <c r="O45" s="6">
        <v>0</v>
      </c>
      <c r="P45" s="6">
        <v>0</v>
      </c>
      <c r="Q45" s="7">
        <v>0</v>
      </c>
      <c r="R45" s="6">
        <v>0</v>
      </c>
      <c r="S45" s="6">
        <v>0</v>
      </c>
      <c r="T45" s="7">
        <v>0</v>
      </c>
      <c r="U45" s="7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7">
        <v>0</v>
      </c>
      <c r="AC45" s="6">
        <v>0</v>
      </c>
      <c r="AD45" s="6">
        <v>0</v>
      </c>
      <c r="AE45" s="8">
        <f t="shared" si="0"/>
        <v>0</v>
      </c>
      <c r="AF45" s="8">
        <f>Januari!AJ45</f>
        <v>0</v>
      </c>
      <c r="AG45" s="8">
        <f t="shared" si="1"/>
        <v>0</v>
      </c>
      <c r="AH45" s="8">
        <f>Januari!AK45</f>
        <v>0</v>
      </c>
      <c r="AI45" s="8">
        <f>Januari!AL45</f>
        <v>0</v>
      </c>
      <c r="AJ45" s="9">
        <v>0</v>
      </c>
      <c r="AK45" s="46">
        <f t="shared" si="2"/>
        <v>0</v>
      </c>
      <c r="AL45" s="61"/>
      <c r="AM45" s="58"/>
    </row>
    <row r="46" spans="1:39" ht="15.75">
      <c r="A46" s="9">
        <v>36</v>
      </c>
      <c r="B46" s="25" t="s">
        <v>42</v>
      </c>
      <c r="C46" s="6">
        <v>0</v>
      </c>
      <c r="D46" s="6">
        <v>0</v>
      </c>
      <c r="E46" s="6">
        <v>0</v>
      </c>
      <c r="F46" s="7">
        <v>0</v>
      </c>
      <c r="G46" s="7">
        <v>0</v>
      </c>
      <c r="H46" s="10">
        <v>0</v>
      </c>
      <c r="I46" s="6">
        <v>0</v>
      </c>
      <c r="J46" s="6">
        <v>0</v>
      </c>
      <c r="K46" s="10">
        <v>0</v>
      </c>
      <c r="L46" s="10">
        <v>0</v>
      </c>
      <c r="M46" s="7">
        <v>0</v>
      </c>
      <c r="N46" s="14">
        <v>0</v>
      </c>
      <c r="O46" s="6">
        <v>0</v>
      </c>
      <c r="P46" s="6">
        <v>0</v>
      </c>
      <c r="Q46" s="7">
        <v>0</v>
      </c>
      <c r="R46" s="6">
        <v>0</v>
      </c>
      <c r="S46" s="6">
        <v>0</v>
      </c>
      <c r="T46" s="7">
        <v>0</v>
      </c>
      <c r="U46" s="7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7">
        <v>0</v>
      </c>
      <c r="AC46" s="6">
        <v>0</v>
      </c>
      <c r="AD46" s="6">
        <v>0</v>
      </c>
      <c r="AE46" s="8">
        <f t="shared" si="0"/>
        <v>0</v>
      </c>
      <c r="AF46" s="8">
        <f>Januari!AJ46</f>
        <v>0</v>
      </c>
      <c r="AG46" s="8">
        <f t="shared" si="1"/>
        <v>0</v>
      </c>
      <c r="AH46" s="8">
        <f>Januari!AK46</f>
        <v>0</v>
      </c>
      <c r="AI46" s="8">
        <f>Januari!AL46</f>
        <v>0</v>
      </c>
      <c r="AJ46" s="9">
        <v>0</v>
      </c>
      <c r="AK46" s="46">
        <f t="shared" si="2"/>
        <v>0</v>
      </c>
      <c r="AL46" s="61"/>
      <c r="AM46" s="58"/>
    </row>
    <row r="47" spans="1:39" ht="15.75">
      <c r="A47" s="9">
        <v>37</v>
      </c>
      <c r="B47" s="25" t="s">
        <v>43</v>
      </c>
      <c r="C47" s="6">
        <v>0</v>
      </c>
      <c r="D47" s="6">
        <v>0</v>
      </c>
      <c r="E47" s="6">
        <v>0</v>
      </c>
      <c r="F47" s="7">
        <v>0</v>
      </c>
      <c r="G47" s="7">
        <v>0</v>
      </c>
      <c r="H47" s="10">
        <v>0</v>
      </c>
      <c r="I47" s="6">
        <v>0</v>
      </c>
      <c r="J47" s="6">
        <v>0</v>
      </c>
      <c r="K47" s="10">
        <v>0</v>
      </c>
      <c r="L47" s="10">
        <v>0</v>
      </c>
      <c r="M47" s="7">
        <v>0</v>
      </c>
      <c r="N47" s="14">
        <v>0</v>
      </c>
      <c r="O47" s="6">
        <v>0</v>
      </c>
      <c r="P47" s="6">
        <v>0</v>
      </c>
      <c r="Q47" s="7">
        <v>0</v>
      </c>
      <c r="R47" s="6">
        <v>0</v>
      </c>
      <c r="S47" s="6">
        <v>0</v>
      </c>
      <c r="T47" s="7">
        <v>0</v>
      </c>
      <c r="U47" s="7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7">
        <v>0</v>
      </c>
      <c r="AC47" s="6">
        <v>0</v>
      </c>
      <c r="AD47" s="6">
        <v>0</v>
      </c>
      <c r="AE47" s="8">
        <f t="shared" si="0"/>
        <v>0</v>
      </c>
      <c r="AF47" s="8">
        <f>Januari!AJ47</f>
        <v>0</v>
      </c>
      <c r="AG47" s="8">
        <f t="shared" si="1"/>
        <v>0</v>
      </c>
      <c r="AH47" s="8">
        <f>Januari!AK47</f>
        <v>0</v>
      </c>
      <c r="AI47" s="8">
        <f>Januari!AL47</f>
        <v>0</v>
      </c>
      <c r="AJ47" s="9">
        <v>0</v>
      </c>
      <c r="AK47" s="46">
        <f t="shared" si="2"/>
        <v>0</v>
      </c>
      <c r="AL47" s="61"/>
      <c r="AM47" s="58"/>
    </row>
    <row r="48" spans="1:39" ht="15.75">
      <c r="A48" s="9">
        <v>38</v>
      </c>
      <c r="B48" s="25" t="s">
        <v>44</v>
      </c>
      <c r="C48" s="6">
        <v>0</v>
      </c>
      <c r="D48" s="6">
        <v>0</v>
      </c>
      <c r="E48" s="6">
        <v>0</v>
      </c>
      <c r="F48" s="7">
        <v>0</v>
      </c>
      <c r="G48" s="7">
        <v>0</v>
      </c>
      <c r="H48" s="10">
        <v>0</v>
      </c>
      <c r="I48" s="6">
        <v>0</v>
      </c>
      <c r="J48" s="6">
        <v>0</v>
      </c>
      <c r="K48" s="10">
        <v>0</v>
      </c>
      <c r="L48" s="10">
        <v>0</v>
      </c>
      <c r="M48" s="7">
        <v>0</v>
      </c>
      <c r="N48" s="14">
        <v>0</v>
      </c>
      <c r="O48" s="6">
        <v>0</v>
      </c>
      <c r="P48" s="6">
        <v>0</v>
      </c>
      <c r="Q48" s="7">
        <v>0</v>
      </c>
      <c r="R48" s="6">
        <v>0</v>
      </c>
      <c r="S48" s="6">
        <v>0</v>
      </c>
      <c r="T48" s="7">
        <v>0</v>
      </c>
      <c r="U48" s="7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7">
        <v>0</v>
      </c>
      <c r="AC48" s="6">
        <v>0</v>
      </c>
      <c r="AD48" s="6">
        <v>0</v>
      </c>
      <c r="AE48" s="8">
        <f t="shared" si="0"/>
        <v>0</v>
      </c>
      <c r="AF48" s="8">
        <f>Januari!AJ48</f>
        <v>0</v>
      </c>
      <c r="AG48" s="8">
        <f t="shared" si="1"/>
        <v>0</v>
      </c>
      <c r="AH48" s="8">
        <f>Januari!AK48</f>
        <v>0</v>
      </c>
      <c r="AI48" s="8">
        <f>Januari!AL48</f>
        <v>0</v>
      </c>
      <c r="AJ48" s="9">
        <v>0</v>
      </c>
      <c r="AK48" s="46">
        <f t="shared" si="2"/>
        <v>0</v>
      </c>
      <c r="AL48" s="61"/>
      <c r="AM48" s="58"/>
    </row>
    <row r="49" spans="1:39" ht="15.75">
      <c r="A49" s="9">
        <v>39</v>
      </c>
      <c r="B49" s="25" t="s">
        <v>45</v>
      </c>
      <c r="C49" s="6">
        <v>0</v>
      </c>
      <c r="D49" s="6">
        <v>0</v>
      </c>
      <c r="E49" s="6">
        <v>0</v>
      </c>
      <c r="F49" s="7">
        <v>0</v>
      </c>
      <c r="G49" s="7">
        <v>0</v>
      </c>
      <c r="H49" s="10">
        <v>0</v>
      </c>
      <c r="I49" s="6">
        <v>0</v>
      </c>
      <c r="J49" s="6">
        <v>0</v>
      </c>
      <c r="K49" s="10">
        <v>0</v>
      </c>
      <c r="L49" s="10">
        <v>0</v>
      </c>
      <c r="M49" s="7">
        <v>0</v>
      </c>
      <c r="N49" s="14">
        <v>0</v>
      </c>
      <c r="O49" s="6">
        <v>0</v>
      </c>
      <c r="P49" s="6">
        <v>0</v>
      </c>
      <c r="Q49" s="7">
        <v>0</v>
      </c>
      <c r="R49" s="6">
        <v>0</v>
      </c>
      <c r="S49" s="6">
        <v>0</v>
      </c>
      <c r="T49" s="7">
        <v>0</v>
      </c>
      <c r="U49" s="7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7">
        <v>0</v>
      </c>
      <c r="AC49" s="6">
        <v>0</v>
      </c>
      <c r="AD49" s="6">
        <v>0</v>
      </c>
      <c r="AE49" s="8">
        <f t="shared" si="0"/>
        <v>0</v>
      </c>
      <c r="AF49" s="8">
        <f>Januari!AJ49</f>
        <v>0</v>
      </c>
      <c r="AG49" s="8">
        <f t="shared" si="1"/>
        <v>0</v>
      </c>
      <c r="AH49" s="8">
        <f>Januari!AK49</f>
        <v>0</v>
      </c>
      <c r="AI49" s="8">
        <f>Januari!AL49</f>
        <v>0</v>
      </c>
      <c r="AJ49" s="9">
        <v>0</v>
      </c>
      <c r="AK49" s="46">
        <f t="shared" si="2"/>
        <v>0</v>
      </c>
      <c r="AL49" s="61"/>
      <c r="AM49" s="58"/>
    </row>
    <row r="50" spans="1:39" ht="30">
      <c r="A50" s="9">
        <v>40</v>
      </c>
      <c r="B50" s="25" t="s">
        <v>46</v>
      </c>
      <c r="C50" s="6">
        <v>0</v>
      </c>
      <c r="D50" s="6">
        <v>0</v>
      </c>
      <c r="E50" s="6">
        <v>0</v>
      </c>
      <c r="F50" s="7">
        <v>0</v>
      </c>
      <c r="G50" s="7">
        <v>0</v>
      </c>
      <c r="H50" s="10">
        <v>0</v>
      </c>
      <c r="I50" s="6">
        <v>0</v>
      </c>
      <c r="J50" s="6">
        <v>0</v>
      </c>
      <c r="K50" s="10">
        <v>0</v>
      </c>
      <c r="L50" s="10">
        <v>0</v>
      </c>
      <c r="M50" s="7">
        <v>0</v>
      </c>
      <c r="N50" s="14">
        <v>0</v>
      </c>
      <c r="O50" s="6">
        <v>0</v>
      </c>
      <c r="P50" s="6">
        <v>0</v>
      </c>
      <c r="Q50" s="7">
        <v>0</v>
      </c>
      <c r="R50" s="6">
        <v>0</v>
      </c>
      <c r="S50" s="6">
        <v>0</v>
      </c>
      <c r="T50" s="7">
        <v>0</v>
      </c>
      <c r="U50" s="7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7">
        <v>0</v>
      </c>
      <c r="AC50" s="6">
        <v>0</v>
      </c>
      <c r="AD50" s="6">
        <v>0</v>
      </c>
      <c r="AE50" s="8">
        <f t="shared" si="0"/>
        <v>0</v>
      </c>
      <c r="AF50" s="8">
        <f>Januari!AJ50</f>
        <v>0</v>
      </c>
      <c r="AG50" s="8">
        <f t="shared" si="1"/>
        <v>0</v>
      </c>
      <c r="AH50" s="8">
        <f>Januari!AK50</f>
        <v>0</v>
      </c>
      <c r="AI50" s="8">
        <f>Januari!AL50</f>
        <v>0</v>
      </c>
      <c r="AJ50" s="9">
        <v>0</v>
      </c>
      <c r="AK50" s="46">
        <f t="shared" si="2"/>
        <v>0</v>
      </c>
      <c r="AL50" s="61"/>
      <c r="AM50" s="58"/>
    </row>
    <row r="51" spans="1:39" ht="30">
      <c r="A51" s="9">
        <v>41</v>
      </c>
      <c r="B51" s="25" t="s">
        <v>47</v>
      </c>
      <c r="C51" s="6">
        <v>0</v>
      </c>
      <c r="D51" s="6">
        <v>0</v>
      </c>
      <c r="E51" s="6">
        <v>0</v>
      </c>
      <c r="F51" s="7">
        <v>0</v>
      </c>
      <c r="G51" s="7">
        <v>0</v>
      </c>
      <c r="H51" s="10">
        <v>0</v>
      </c>
      <c r="I51" s="6">
        <v>0</v>
      </c>
      <c r="J51" s="6">
        <v>0</v>
      </c>
      <c r="K51" s="10">
        <v>0</v>
      </c>
      <c r="L51" s="10">
        <v>0</v>
      </c>
      <c r="M51" s="7">
        <v>0</v>
      </c>
      <c r="N51" s="14">
        <v>0</v>
      </c>
      <c r="O51" s="6">
        <v>0</v>
      </c>
      <c r="P51" s="6">
        <v>0</v>
      </c>
      <c r="Q51" s="7">
        <v>0</v>
      </c>
      <c r="R51" s="6">
        <v>0</v>
      </c>
      <c r="S51" s="6">
        <v>0</v>
      </c>
      <c r="T51" s="7">
        <v>0</v>
      </c>
      <c r="U51" s="7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7">
        <v>0</v>
      </c>
      <c r="AC51" s="6">
        <v>0</v>
      </c>
      <c r="AD51" s="6">
        <v>0</v>
      </c>
      <c r="AE51" s="8">
        <f t="shared" si="0"/>
        <v>0</v>
      </c>
      <c r="AF51" s="8">
        <f>Januari!AJ51</f>
        <v>0</v>
      </c>
      <c r="AG51" s="8">
        <f t="shared" si="1"/>
        <v>0</v>
      </c>
      <c r="AH51" s="8">
        <f>Januari!AK51</f>
        <v>0</v>
      </c>
      <c r="AI51" s="8">
        <f>Januari!AL51</f>
        <v>0</v>
      </c>
      <c r="AJ51" s="9">
        <v>0</v>
      </c>
      <c r="AK51" s="46">
        <f t="shared" si="2"/>
        <v>0</v>
      </c>
      <c r="AL51" s="61"/>
      <c r="AM51" s="58"/>
    </row>
    <row r="52" spans="1:39" ht="23.25" customHeight="1">
      <c r="A52" s="9">
        <v>42</v>
      </c>
      <c r="B52" s="25" t="s">
        <v>48</v>
      </c>
      <c r="C52" s="6">
        <v>0</v>
      </c>
      <c r="D52" s="6">
        <v>0</v>
      </c>
      <c r="E52" s="6">
        <v>0</v>
      </c>
      <c r="F52" s="7">
        <v>0</v>
      </c>
      <c r="G52" s="7">
        <v>0</v>
      </c>
      <c r="H52" s="10">
        <v>0</v>
      </c>
      <c r="I52" s="6">
        <v>0</v>
      </c>
      <c r="J52" s="6">
        <v>0</v>
      </c>
      <c r="K52" s="10">
        <v>0</v>
      </c>
      <c r="L52" s="10">
        <v>0</v>
      </c>
      <c r="M52" s="7">
        <v>0</v>
      </c>
      <c r="N52" s="14">
        <v>0</v>
      </c>
      <c r="O52" s="6">
        <v>0</v>
      </c>
      <c r="P52" s="6">
        <v>0</v>
      </c>
      <c r="Q52" s="7">
        <v>0</v>
      </c>
      <c r="R52" s="6">
        <v>0</v>
      </c>
      <c r="S52" s="6">
        <v>0</v>
      </c>
      <c r="T52" s="7">
        <v>0</v>
      </c>
      <c r="U52" s="7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7">
        <v>0</v>
      </c>
      <c r="AC52" s="6">
        <v>0</v>
      </c>
      <c r="AD52" s="6">
        <v>0</v>
      </c>
      <c r="AE52" s="8">
        <f t="shared" si="0"/>
        <v>0</v>
      </c>
      <c r="AF52" s="8">
        <f>Januari!AJ52</f>
        <v>27</v>
      </c>
      <c r="AG52" s="8">
        <f t="shared" si="1"/>
        <v>27</v>
      </c>
      <c r="AH52" s="8">
        <f>Januari!AK52</f>
        <v>0</v>
      </c>
      <c r="AI52" s="8">
        <f>Januari!AL52</f>
        <v>27</v>
      </c>
      <c r="AJ52" s="9"/>
      <c r="AK52" s="46">
        <f t="shared" si="2"/>
        <v>0</v>
      </c>
      <c r="AL52" s="61">
        <f>AG52-AK52</f>
        <v>27</v>
      </c>
      <c r="AM52" s="58" t="s">
        <v>72</v>
      </c>
    </row>
    <row r="53" spans="1:39" ht="20.25" customHeight="1">
      <c r="A53" s="9">
        <v>43</v>
      </c>
      <c r="B53" s="25" t="s">
        <v>71</v>
      </c>
      <c r="C53" s="6">
        <v>1</v>
      </c>
      <c r="D53" s="6">
        <v>0</v>
      </c>
      <c r="E53" s="6">
        <v>0</v>
      </c>
      <c r="F53" s="7">
        <v>0</v>
      </c>
      <c r="G53" s="7">
        <v>0</v>
      </c>
      <c r="H53" s="10">
        <v>0</v>
      </c>
      <c r="I53" s="6">
        <v>0</v>
      </c>
      <c r="J53" s="6">
        <v>0</v>
      </c>
      <c r="K53" s="10">
        <v>0</v>
      </c>
      <c r="L53" s="10">
        <v>1</v>
      </c>
      <c r="M53" s="7">
        <v>0</v>
      </c>
      <c r="N53" s="14">
        <v>0</v>
      </c>
      <c r="O53" s="6">
        <v>0</v>
      </c>
      <c r="P53" s="6">
        <v>0</v>
      </c>
      <c r="Q53" s="7">
        <v>0</v>
      </c>
      <c r="R53" s="6">
        <v>0</v>
      </c>
      <c r="S53" s="6">
        <v>0</v>
      </c>
      <c r="T53" s="7">
        <v>0</v>
      </c>
      <c r="U53" s="7">
        <v>0</v>
      </c>
      <c r="V53" s="6">
        <v>1</v>
      </c>
      <c r="W53" s="6">
        <v>0</v>
      </c>
      <c r="X53" s="6">
        <v>0</v>
      </c>
      <c r="Y53" s="6">
        <v>1</v>
      </c>
      <c r="Z53" s="8">
        <v>0</v>
      </c>
      <c r="AA53" s="7">
        <v>0</v>
      </c>
      <c r="AB53" s="7">
        <v>0</v>
      </c>
      <c r="AC53" s="6">
        <v>0</v>
      </c>
      <c r="AD53" s="6">
        <v>0</v>
      </c>
      <c r="AE53" s="8">
        <f t="shared" si="0"/>
        <v>4</v>
      </c>
      <c r="AF53" s="8">
        <f>Januari!AJ53</f>
        <v>1</v>
      </c>
      <c r="AG53" s="8">
        <f t="shared" si="1"/>
        <v>5</v>
      </c>
      <c r="AH53" s="8">
        <f>Januari!AK53</f>
        <v>0</v>
      </c>
      <c r="AI53" s="8">
        <f>Januari!AL53</f>
        <v>1</v>
      </c>
      <c r="AJ53" s="9">
        <v>0</v>
      </c>
      <c r="AK53" s="46">
        <f t="shared" si="2"/>
        <v>0</v>
      </c>
      <c r="AL53" s="61">
        <f>AG53-AK53</f>
        <v>5</v>
      </c>
      <c r="AM53" s="58" t="s">
        <v>72</v>
      </c>
    </row>
    <row r="54" spans="1:39" ht="23.25" customHeight="1">
      <c r="A54" s="9">
        <v>44</v>
      </c>
      <c r="B54" s="25" t="s">
        <v>54</v>
      </c>
      <c r="C54" s="6">
        <v>0</v>
      </c>
      <c r="D54" s="6">
        <v>0</v>
      </c>
      <c r="E54" s="6">
        <v>0</v>
      </c>
      <c r="F54" s="7">
        <v>0</v>
      </c>
      <c r="G54" s="7">
        <v>0</v>
      </c>
      <c r="H54" s="10">
        <v>0</v>
      </c>
      <c r="I54" s="6">
        <v>0</v>
      </c>
      <c r="J54" s="6">
        <v>0</v>
      </c>
      <c r="K54" s="10">
        <v>0</v>
      </c>
      <c r="L54" s="10">
        <v>0</v>
      </c>
      <c r="M54" s="7">
        <v>0</v>
      </c>
      <c r="N54" s="14">
        <v>0</v>
      </c>
      <c r="O54" s="6">
        <v>0</v>
      </c>
      <c r="P54" s="6">
        <v>1</v>
      </c>
      <c r="Q54" s="7">
        <v>0</v>
      </c>
      <c r="R54" s="6">
        <v>0</v>
      </c>
      <c r="S54" s="6">
        <v>0</v>
      </c>
      <c r="T54" s="7">
        <v>0</v>
      </c>
      <c r="U54" s="7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7">
        <v>0</v>
      </c>
      <c r="AC54" s="6">
        <v>0</v>
      </c>
      <c r="AD54" s="6">
        <v>1</v>
      </c>
      <c r="AE54" s="8">
        <f t="shared" si="0"/>
        <v>2</v>
      </c>
      <c r="AF54" s="8">
        <f>Januari!AJ54</f>
        <v>3</v>
      </c>
      <c r="AG54" s="8">
        <f t="shared" si="1"/>
        <v>5</v>
      </c>
      <c r="AH54" s="8">
        <f>Januari!AK54</f>
        <v>0</v>
      </c>
      <c r="AI54" s="8">
        <f>Januari!AL54</f>
        <v>3</v>
      </c>
      <c r="AJ54" s="9">
        <v>1</v>
      </c>
      <c r="AK54" s="46">
        <f t="shared" si="2"/>
        <v>1</v>
      </c>
      <c r="AL54" s="61">
        <f>AG54-AK54</f>
        <v>4</v>
      </c>
      <c r="AM54" s="58" t="s">
        <v>72</v>
      </c>
    </row>
    <row r="55" spans="1:39" ht="23.25" customHeight="1">
      <c r="A55" s="9">
        <v>45</v>
      </c>
      <c r="B55" s="25" t="s">
        <v>50</v>
      </c>
      <c r="C55" s="6">
        <v>0</v>
      </c>
      <c r="D55" s="6">
        <v>0</v>
      </c>
      <c r="E55" s="6">
        <v>0</v>
      </c>
      <c r="F55" s="7">
        <v>0</v>
      </c>
      <c r="G55" s="7">
        <v>0</v>
      </c>
      <c r="H55" s="10">
        <v>0</v>
      </c>
      <c r="I55" s="6">
        <v>0</v>
      </c>
      <c r="J55" s="6">
        <v>1</v>
      </c>
      <c r="K55" s="10">
        <v>1</v>
      </c>
      <c r="L55" s="10">
        <v>0</v>
      </c>
      <c r="M55" s="7">
        <v>0</v>
      </c>
      <c r="N55" s="14">
        <v>0</v>
      </c>
      <c r="O55" s="6">
        <v>0</v>
      </c>
      <c r="P55" s="6">
        <v>0</v>
      </c>
      <c r="Q55" s="7">
        <v>0</v>
      </c>
      <c r="R55" s="6">
        <v>0</v>
      </c>
      <c r="S55" s="6">
        <v>0</v>
      </c>
      <c r="T55" s="7">
        <v>0</v>
      </c>
      <c r="U55" s="7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7">
        <v>0</v>
      </c>
      <c r="AC55" s="6">
        <v>2</v>
      </c>
      <c r="AD55" s="6">
        <v>0</v>
      </c>
      <c r="AE55" s="8">
        <f t="shared" si="0"/>
        <v>4</v>
      </c>
      <c r="AF55" s="8">
        <f>Januari!AJ55</f>
        <v>3</v>
      </c>
      <c r="AG55" s="8">
        <f t="shared" si="1"/>
        <v>7</v>
      </c>
      <c r="AH55" s="8">
        <f>Januari!AK55</f>
        <v>3</v>
      </c>
      <c r="AI55" s="8">
        <f>Januari!AL55</f>
        <v>0</v>
      </c>
      <c r="AJ55" s="9">
        <v>1</v>
      </c>
      <c r="AK55" s="46">
        <f t="shared" si="2"/>
        <v>4</v>
      </c>
      <c r="AL55" s="61">
        <f>AG55-AK55</f>
        <v>3</v>
      </c>
      <c r="AM55" s="58" t="s">
        <v>72</v>
      </c>
    </row>
    <row r="56" spans="1:39" ht="18" customHeight="1">
      <c r="A56" s="9">
        <v>46</v>
      </c>
      <c r="B56" s="31" t="s">
        <v>53</v>
      </c>
      <c r="C56" s="6">
        <v>0</v>
      </c>
      <c r="D56" s="6">
        <v>0</v>
      </c>
      <c r="E56" s="6">
        <v>0</v>
      </c>
      <c r="F56" s="7">
        <v>0</v>
      </c>
      <c r="G56" s="7">
        <v>0</v>
      </c>
      <c r="H56" s="10">
        <v>0</v>
      </c>
      <c r="I56" s="6">
        <v>0</v>
      </c>
      <c r="J56" s="6">
        <v>0</v>
      </c>
      <c r="K56" s="10">
        <v>0</v>
      </c>
      <c r="L56" s="10">
        <v>0</v>
      </c>
      <c r="M56" s="7">
        <v>0</v>
      </c>
      <c r="N56" s="14">
        <v>0</v>
      </c>
      <c r="O56" s="6">
        <v>0</v>
      </c>
      <c r="P56" s="6">
        <v>0</v>
      </c>
      <c r="Q56" s="7">
        <v>0</v>
      </c>
      <c r="R56" s="6">
        <v>0</v>
      </c>
      <c r="S56" s="6">
        <v>0</v>
      </c>
      <c r="T56" s="7">
        <v>0</v>
      </c>
      <c r="U56" s="7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7">
        <v>0</v>
      </c>
      <c r="AC56" s="6">
        <v>0</v>
      </c>
      <c r="AD56" s="6">
        <v>0</v>
      </c>
      <c r="AE56" s="8">
        <f t="shared" si="0"/>
        <v>0</v>
      </c>
      <c r="AF56" s="8">
        <f>Januari!AJ56</f>
        <v>43</v>
      </c>
      <c r="AG56" s="8">
        <f>AE56+AF56</f>
        <v>43</v>
      </c>
      <c r="AH56" s="8">
        <f>Januari!AK56</f>
        <v>9</v>
      </c>
      <c r="AI56" s="8">
        <f>Januari!AL56</f>
        <v>34</v>
      </c>
      <c r="AJ56" s="9">
        <v>20</v>
      </c>
      <c r="AK56" s="46">
        <f t="shared" si="2"/>
        <v>29</v>
      </c>
      <c r="AL56" s="61">
        <f>AG56-AK56</f>
        <v>14</v>
      </c>
      <c r="AM56" s="58" t="s">
        <v>72</v>
      </c>
    </row>
    <row r="57" spans="1:39">
      <c r="A57" s="140" t="s">
        <v>49</v>
      </c>
      <c r="B57" s="141"/>
      <c r="C57" s="6">
        <f>SUM(C7:C56)</f>
        <v>15</v>
      </c>
      <c r="D57" s="6">
        <f t="shared" ref="D57:AD57" si="3">SUM(D7:D56)</f>
        <v>8</v>
      </c>
      <c r="E57" s="6">
        <f t="shared" si="3"/>
        <v>1</v>
      </c>
      <c r="F57" s="7">
        <f t="shared" si="3"/>
        <v>0</v>
      </c>
      <c r="G57" s="7">
        <f t="shared" si="3"/>
        <v>0</v>
      </c>
      <c r="H57" s="6">
        <f t="shared" si="3"/>
        <v>8</v>
      </c>
      <c r="I57" s="6">
        <f t="shared" si="3"/>
        <v>6</v>
      </c>
      <c r="J57" s="6">
        <f t="shared" si="3"/>
        <v>17</v>
      </c>
      <c r="K57" s="6">
        <f t="shared" si="3"/>
        <v>12</v>
      </c>
      <c r="L57" s="6">
        <f t="shared" si="3"/>
        <v>9</v>
      </c>
      <c r="M57" s="7">
        <f t="shared" si="3"/>
        <v>0</v>
      </c>
      <c r="N57" s="7">
        <f t="shared" si="3"/>
        <v>0</v>
      </c>
      <c r="O57" s="6">
        <f t="shared" si="3"/>
        <v>29</v>
      </c>
      <c r="P57" s="6">
        <f t="shared" si="3"/>
        <v>23</v>
      </c>
      <c r="Q57" s="7">
        <f t="shared" si="3"/>
        <v>0</v>
      </c>
      <c r="R57" s="6">
        <f t="shared" si="3"/>
        <v>19</v>
      </c>
      <c r="S57" s="8">
        <f t="shared" si="3"/>
        <v>3</v>
      </c>
      <c r="T57" s="7">
        <f t="shared" si="3"/>
        <v>0</v>
      </c>
      <c r="U57" s="7">
        <f t="shared" si="3"/>
        <v>0</v>
      </c>
      <c r="V57" s="6">
        <f t="shared" si="3"/>
        <v>17</v>
      </c>
      <c r="W57" s="6">
        <f t="shared" si="3"/>
        <v>22</v>
      </c>
      <c r="X57" s="6">
        <f t="shared" si="3"/>
        <v>9</v>
      </c>
      <c r="Y57" s="6">
        <f t="shared" si="3"/>
        <v>10</v>
      </c>
      <c r="Z57" s="8">
        <f t="shared" si="3"/>
        <v>9</v>
      </c>
      <c r="AA57" s="7">
        <f t="shared" si="3"/>
        <v>0</v>
      </c>
      <c r="AB57" s="7">
        <f t="shared" si="3"/>
        <v>0</v>
      </c>
      <c r="AC57" s="6">
        <f t="shared" si="3"/>
        <v>40</v>
      </c>
      <c r="AD57" s="6">
        <f t="shared" si="3"/>
        <v>23</v>
      </c>
      <c r="AE57" s="8">
        <f>SUM(AE7:AE56)</f>
        <v>280</v>
      </c>
      <c r="AF57" s="8">
        <f>SUM(AF7:AF56)</f>
        <v>373</v>
      </c>
      <c r="AG57" s="8">
        <f>SUM(AG7:AG56)</f>
        <v>653</v>
      </c>
      <c r="AH57" s="8">
        <f>Januari!AK57</f>
        <v>211</v>
      </c>
      <c r="AI57" s="8">
        <f>Januari!AL57</f>
        <v>162</v>
      </c>
      <c r="AJ57" s="8">
        <f>SUM(AJ7:AJ56)</f>
        <v>214</v>
      </c>
      <c r="AK57" s="46">
        <f t="shared" si="2"/>
        <v>425</v>
      </c>
      <c r="AL57" s="63">
        <f>SUM(AL7:AL56)</f>
        <v>228</v>
      </c>
      <c r="AM57" s="52" t="s">
        <v>81</v>
      </c>
    </row>
    <row r="58" spans="1:39">
      <c r="A58" s="42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20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3"/>
      <c r="AF58" s="3"/>
      <c r="AG58" s="3"/>
      <c r="AH58" s="3"/>
      <c r="AI58" s="49"/>
      <c r="AJ58" s="3"/>
      <c r="AK58" s="3"/>
      <c r="AL58" s="3"/>
    </row>
    <row r="59" spans="1:39">
      <c r="A59" s="42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20"/>
      <c r="T59" s="11"/>
      <c r="U59" s="11"/>
      <c r="V59" s="11"/>
      <c r="W59" s="11"/>
      <c r="X59" s="11"/>
      <c r="Y59" s="11"/>
      <c r="Z59" s="11"/>
      <c r="AA59" s="11"/>
      <c r="AB59" s="160" t="s">
        <v>82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</row>
    <row r="60" spans="1:39">
      <c r="A60" s="42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20"/>
      <c r="T60" s="11"/>
      <c r="U60" s="11"/>
      <c r="V60" s="11" t="s">
        <v>52</v>
      </c>
      <c r="W60" s="11"/>
      <c r="X60" s="11"/>
      <c r="Y60" s="11"/>
      <c r="Z60" s="11"/>
      <c r="AA60" s="11"/>
      <c r="AB60" s="160" t="s">
        <v>55</v>
      </c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</row>
    <row r="61" spans="1:39">
      <c r="A61" s="42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20"/>
      <c r="T61" s="11"/>
      <c r="U61" s="11"/>
      <c r="V61" s="11"/>
      <c r="W61" s="11"/>
      <c r="X61" s="11"/>
      <c r="Y61" s="11"/>
      <c r="Z61" s="11"/>
      <c r="AA61" s="11"/>
      <c r="AB61" s="160" t="s">
        <v>56</v>
      </c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</row>
    <row r="62" spans="1:39">
      <c r="A62" s="42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20"/>
      <c r="T62" s="11"/>
      <c r="U62" s="11"/>
      <c r="V62" s="11"/>
      <c r="W62" s="11"/>
      <c r="X62" s="11"/>
      <c r="Y62" s="11"/>
      <c r="Z62" s="11"/>
      <c r="AA62" s="11"/>
      <c r="AB62" s="161" t="s">
        <v>58</v>
      </c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</row>
    <row r="63" spans="1:39" ht="11.25" customHeight="1">
      <c r="A63" s="42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20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41"/>
      <c r="AE63" s="41"/>
      <c r="AF63" s="41"/>
      <c r="AG63" s="41"/>
      <c r="AH63" s="48"/>
      <c r="AI63" s="48"/>
      <c r="AJ63" s="41"/>
      <c r="AK63" s="48"/>
      <c r="AL63" s="41"/>
    </row>
    <row r="64" spans="1:39" hidden="1">
      <c r="A64" s="42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20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41"/>
      <c r="AE64" s="41"/>
      <c r="AF64" s="41"/>
      <c r="AG64" s="41"/>
      <c r="AH64" s="48"/>
      <c r="AI64" s="48"/>
      <c r="AJ64" s="41"/>
      <c r="AK64" s="48"/>
      <c r="AL64" s="41"/>
    </row>
    <row r="65" spans="1:38">
      <c r="A65" s="42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20"/>
      <c r="T65" s="11" t="s">
        <v>52</v>
      </c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2"/>
      <c r="AF65" s="12"/>
      <c r="AG65" s="12"/>
      <c r="AH65" s="12"/>
      <c r="AI65" s="12"/>
      <c r="AJ65" s="3"/>
      <c r="AK65" s="3"/>
      <c r="AL65" s="3"/>
    </row>
    <row r="66" spans="1:38">
      <c r="A66" s="42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20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2"/>
      <c r="AF66" s="12"/>
      <c r="AG66" s="12"/>
      <c r="AH66" s="12"/>
      <c r="AI66" s="12"/>
      <c r="AJ66" s="3"/>
      <c r="AK66" s="3"/>
      <c r="AL66" s="3"/>
    </row>
    <row r="67" spans="1:38">
      <c r="A67" s="42"/>
      <c r="B67" s="33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20"/>
      <c r="T67" s="11"/>
      <c r="U67" s="11"/>
      <c r="V67" s="11"/>
      <c r="W67" s="11"/>
      <c r="X67" s="11"/>
      <c r="Y67" s="11"/>
      <c r="Z67" s="11"/>
      <c r="AA67" s="11"/>
      <c r="AB67" s="158" t="s">
        <v>68</v>
      </c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</row>
    <row r="68" spans="1:38" ht="17.25" customHeight="1">
      <c r="A68" s="42"/>
      <c r="B68" s="33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20"/>
      <c r="T68" s="11"/>
      <c r="U68" s="11"/>
      <c r="V68" s="11"/>
      <c r="W68" s="11"/>
      <c r="X68" s="11"/>
      <c r="Y68" s="11"/>
      <c r="Z68" s="11"/>
      <c r="AA68" s="11"/>
      <c r="AB68" s="162" t="s">
        <v>69</v>
      </c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</row>
    <row r="69" spans="1:38" ht="18.75" customHeight="1">
      <c r="A69" s="42"/>
      <c r="B69" s="29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20"/>
      <c r="T69" s="11"/>
      <c r="U69" s="11"/>
      <c r="V69" s="11"/>
      <c r="W69" s="11"/>
      <c r="X69" s="11"/>
      <c r="Y69" s="11"/>
      <c r="Z69" s="11"/>
      <c r="AA69" s="11"/>
      <c r="AB69" s="159" t="s">
        <v>59</v>
      </c>
      <c r="AC69" s="159"/>
      <c r="AD69" s="159"/>
      <c r="AE69" s="159"/>
      <c r="AF69" s="159"/>
      <c r="AG69" s="159"/>
      <c r="AH69" s="159"/>
      <c r="AI69" s="159"/>
      <c r="AJ69" s="159"/>
      <c r="AK69" s="159"/>
      <c r="AL69" s="159"/>
    </row>
  </sheetData>
  <mergeCells count="27">
    <mergeCell ref="A1:AM1"/>
    <mergeCell ref="A2:AM2"/>
    <mergeCell ref="A3:AM3"/>
    <mergeCell ref="A5:A6"/>
    <mergeCell ref="B5:B6"/>
    <mergeCell ref="C5:AD5"/>
    <mergeCell ref="AE5:AE6"/>
    <mergeCell ref="AF5:AF6"/>
    <mergeCell ref="AG5:AG6"/>
    <mergeCell ref="AJ5:AJ6"/>
    <mergeCell ref="AI5:AI6"/>
    <mergeCell ref="AL5:AL6"/>
    <mergeCell ref="AK5:AK6"/>
    <mergeCell ref="AH5:AH6"/>
    <mergeCell ref="A23:A24"/>
    <mergeCell ref="AM5:AM6"/>
    <mergeCell ref="AB69:AL69"/>
    <mergeCell ref="AB59:AL59"/>
    <mergeCell ref="AB60:AL60"/>
    <mergeCell ref="AB61:AL61"/>
    <mergeCell ref="AB62:AL62"/>
    <mergeCell ref="AB67:AL67"/>
    <mergeCell ref="AB68:AL68"/>
    <mergeCell ref="A57:B57"/>
    <mergeCell ref="A9:A10"/>
    <mergeCell ref="A18:A19"/>
    <mergeCell ref="A21:A22"/>
  </mergeCells>
  <printOptions horizontalCentered="1"/>
  <pageMargins left="0.11811023622047245" right="0" top="0.11811023622047245" bottom="0.11811023622047245" header="0" footer="0"/>
  <pageSetup paperSize="10000" scale="74" orientation="landscape" verticalDpi="0" r:id="rId1"/>
  <rowBreaks count="1" manualBreakCount="1">
    <brk id="32" max="3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P68"/>
  <sheetViews>
    <sheetView view="pageBreakPreview" topLeftCell="A45" zoomScale="91" zoomScaleSheetLayoutView="91" workbookViewId="0">
      <selection activeCell="AO53" sqref="AO53"/>
    </sheetView>
  </sheetViews>
  <sheetFormatPr defaultRowHeight="15"/>
  <cols>
    <col min="1" max="1" width="4" style="35" bestFit="1" customWidth="1"/>
    <col min="2" max="2" width="36.7109375" style="34" customWidth="1"/>
    <col min="3" max="18" width="3.42578125" style="17" customWidth="1"/>
    <col min="19" max="19" width="3.42578125" style="44" customWidth="1"/>
    <col min="20" max="33" width="3.42578125" style="17" customWidth="1"/>
    <col min="34" max="34" width="5.85546875" customWidth="1"/>
    <col min="35" max="35" width="7" customWidth="1"/>
    <col min="36" max="36" width="4.7109375" customWidth="1"/>
    <col min="37" max="38" width="4.7109375" hidden="1" customWidth="1"/>
    <col min="39" max="39" width="5.5703125" hidden="1" customWidth="1"/>
    <col min="40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85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55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4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53"/>
      <c r="AI4" s="53"/>
      <c r="AJ4" s="53"/>
      <c r="AK4" s="53"/>
      <c r="AL4" s="53"/>
      <c r="AM4" s="3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65" t="s">
        <v>83</v>
      </c>
      <c r="AI5" s="165" t="s">
        <v>84</v>
      </c>
      <c r="AJ5" s="165" t="s">
        <v>74</v>
      </c>
      <c r="AK5" s="165" t="s">
        <v>78</v>
      </c>
      <c r="AL5" s="165" t="s">
        <v>73</v>
      </c>
      <c r="AM5" s="165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4">
        <v>1</v>
      </c>
      <c r="D6" s="4">
        <v>2</v>
      </c>
      <c r="E6" s="4">
        <v>3</v>
      </c>
      <c r="F6" s="13">
        <v>4</v>
      </c>
      <c r="G6" s="13">
        <v>5</v>
      </c>
      <c r="H6" s="4">
        <v>6</v>
      </c>
      <c r="I6" s="4">
        <v>7</v>
      </c>
      <c r="J6" s="4">
        <v>8</v>
      </c>
      <c r="K6" s="16">
        <v>9</v>
      </c>
      <c r="L6" s="16">
        <v>10</v>
      </c>
      <c r="M6" s="13">
        <v>11</v>
      </c>
      <c r="N6" s="13">
        <v>12</v>
      </c>
      <c r="O6" s="4">
        <v>13</v>
      </c>
      <c r="P6" s="4">
        <v>14</v>
      </c>
      <c r="Q6" s="4">
        <v>15</v>
      </c>
      <c r="R6" s="4">
        <v>16</v>
      </c>
      <c r="S6" s="4">
        <v>17</v>
      </c>
      <c r="T6" s="13">
        <v>18</v>
      </c>
      <c r="U6" s="13">
        <v>19</v>
      </c>
      <c r="V6" s="4">
        <v>20</v>
      </c>
      <c r="W6" s="4">
        <v>21</v>
      </c>
      <c r="X6" s="4">
        <v>22</v>
      </c>
      <c r="Y6" s="4">
        <v>23</v>
      </c>
      <c r="Z6" s="4">
        <v>24</v>
      </c>
      <c r="AA6" s="13">
        <v>25</v>
      </c>
      <c r="AB6" s="13">
        <v>26</v>
      </c>
      <c r="AC6" s="4">
        <v>27</v>
      </c>
      <c r="AD6" s="13">
        <v>28</v>
      </c>
      <c r="AE6" s="4">
        <v>29</v>
      </c>
      <c r="AF6" s="4">
        <v>30</v>
      </c>
      <c r="AG6" s="4">
        <v>31</v>
      </c>
      <c r="AH6" s="166"/>
      <c r="AI6" s="166"/>
      <c r="AJ6" s="166"/>
      <c r="AK6" s="166"/>
      <c r="AL6" s="166"/>
      <c r="AM6" s="166"/>
      <c r="AN6" s="166"/>
      <c r="AO6" s="166"/>
      <c r="AP6" s="164"/>
    </row>
    <row r="7" spans="1:42" ht="21.75" customHeight="1">
      <c r="A7" s="9">
        <v>1</v>
      </c>
      <c r="B7" s="25" t="s">
        <v>4</v>
      </c>
      <c r="C7" s="6">
        <v>2</v>
      </c>
      <c r="D7" s="6">
        <v>0</v>
      </c>
      <c r="E7" s="6">
        <v>0</v>
      </c>
      <c r="F7" s="14">
        <v>0</v>
      </c>
      <c r="G7" s="14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7">
        <v>0</v>
      </c>
      <c r="N7" s="7">
        <v>0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7">
        <v>0</v>
      </c>
      <c r="U7" s="7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7">
        <v>0</v>
      </c>
      <c r="AC7" s="6">
        <v>0</v>
      </c>
      <c r="AD7" s="7">
        <v>0</v>
      </c>
      <c r="AE7" s="6">
        <v>0</v>
      </c>
      <c r="AF7" s="6">
        <v>1</v>
      </c>
      <c r="AG7" s="6">
        <v>0</v>
      </c>
      <c r="AH7" s="8">
        <f>SUM(C7:AG7)</f>
        <v>4</v>
      </c>
      <c r="AI7" s="8">
        <f>Februari!AG7</f>
        <v>27</v>
      </c>
      <c r="AJ7" s="8">
        <f>AH7+AI7</f>
        <v>31</v>
      </c>
      <c r="AK7" s="8">
        <f>Februari!AK7</f>
        <v>6</v>
      </c>
      <c r="AL7" s="8">
        <f>Februari!AL7</f>
        <v>21</v>
      </c>
      <c r="AM7" s="9">
        <v>10</v>
      </c>
      <c r="AN7" s="57">
        <f>AK7+AM7</f>
        <v>16</v>
      </c>
      <c r="AO7" s="61">
        <f>AJ7-AN7</f>
        <v>15</v>
      </c>
      <c r="AP7" s="58" t="s">
        <v>72</v>
      </c>
    </row>
    <row r="8" spans="1:42" ht="30">
      <c r="A8" s="9">
        <v>2</v>
      </c>
      <c r="B8" s="30" t="s">
        <v>5</v>
      </c>
      <c r="C8" s="6">
        <v>0</v>
      </c>
      <c r="D8" s="6">
        <v>1</v>
      </c>
      <c r="E8" s="6">
        <v>0</v>
      </c>
      <c r="F8" s="14">
        <v>0</v>
      </c>
      <c r="G8" s="14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7">
        <v>0</v>
      </c>
      <c r="N8" s="7">
        <v>0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7">
        <v>0</v>
      </c>
      <c r="U8" s="7">
        <v>0</v>
      </c>
      <c r="V8" s="6">
        <v>0</v>
      </c>
      <c r="W8" s="6">
        <v>1</v>
      </c>
      <c r="X8" s="6">
        <v>0</v>
      </c>
      <c r="Y8" s="6">
        <v>0</v>
      </c>
      <c r="Z8" s="6">
        <v>0</v>
      </c>
      <c r="AA8" s="7">
        <v>0</v>
      </c>
      <c r="AB8" s="7">
        <v>0</v>
      </c>
      <c r="AC8" s="6">
        <v>0</v>
      </c>
      <c r="AD8" s="7">
        <v>0</v>
      </c>
      <c r="AE8" s="6">
        <v>0</v>
      </c>
      <c r="AF8" s="6">
        <v>0</v>
      </c>
      <c r="AG8" s="6">
        <v>0</v>
      </c>
      <c r="AH8" s="8">
        <f t="shared" ref="AH8:AH55" si="0">SUM(C8:AG8)</f>
        <v>4</v>
      </c>
      <c r="AI8" s="8">
        <f>Februari!AG8</f>
        <v>8</v>
      </c>
      <c r="AJ8" s="8">
        <f t="shared" ref="AJ8:AJ55" si="1">AH8+AI8</f>
        <v>12</v>
      </c>
      <c r="AK8" s="8">
        <f>Februari!AK8</f>
        <v>3</v>
      </c>
      <c r="AL8" s="8">
        <f>Februari!AL8</f>
        <v>5</v>
      </c>
      <c r="AM8" s="9">
        <v>6</v>
      </c>
      <c r="AN8" s="64">
        <f t="shared" ref="AN8:AN55" si="2">AK8+AM8</f>
        <v>9</v>
      </c>
      <c r="AO8" s="61">
        <f t="shared" ref="AO8:AO56" si="3">AJ8-AN8</f>
        <v>3</v>
      </c>
      <c r="AP8" s="58" t="s">
        <v>72</v>
      </c>
    </row>
    <row r="9" spans="1:42" ht="23.25" customHeight="1">
      <c r="A9" s="137">
        <v>3</v>
      </c>
      <c r="B9" s="25" t="s">
        <v>6</v>
      </c>
      <c r="C9" s="6">
        <v>1</v>
      </c>
      <c r="D9" s="6">
        <v>0</v>
      </c>
      <c r="E9" s="6">
        <v>1</v>
      </c>
      <c r="F9" s="14">
        <v>0</v>
      </c>
      <c r="G9" s="14">
        <v>0</v>
      </c>
      <c r="H9" s="6">
        <v>0</v>
      </c>
      <c r="I9" s="6">
        <v>1</v>
      </c>
      <c r="J9" s="6">
        <v>0</v>
      </c>
      <c r="K9" s="6">
        <v>0</v>
      </c>
      <c r="L9" s="6">
        <v>0</v>
      </c>
      <c r="M9" s="7">
        <v>0</v>
      </c>
      <c r="N9" s="7">
        <v>0</v>
      </c>
      <c r="O9" s="10">
        <v>0</v>
      </c>
      <c r="P9" s="6">
        <v>1</v>
      </c>
      <c r="Q9" s="6">
        <v>1</v>
      </c>
      <c r="R9" s="6">
        <v>0</v>
      </c>
      <c r="S9" s="6">
        <v>1</v>
      </c>
      <c r="T9" s="7">
        <v>0</v>
      </c>
      <c r="U9" s="7">
        <v>0</v>
      </c>
      <c r="V9" s="6">
        <v>1</v>
      </c>
      <c r="W9" s="6">
        <v>0</v>
      </c>
      <c r="X9" s="6">
        <v>1</v>
      </c>
      <c r="Y9" s="6">
        <v>0</v>
      </c>
      <c r="Z9" s="6">
        <v>2</v>
      </c>
      <c r="AA9" s="7">
        <v>0</v>
      </c>
      <c r="AB9" s="7">
        <v>0</v>
      </c>
      <c r="AC9" s="6">
        <v>0</v>
      </c>
      <c r="AD9" s="7">
        <v>0</v>
      </c>
      <c r="AE9" s="6">
        <v>0</v>
      </c>
      <c r="AF9" s="6">
        <v>0</v>
      </c>
      <c r="AG9" s="6">
        <v>0</v>
      </c>
      <c r="AH9" s="8">
        <f t="shared" si="0"/>
        <v>10</v>
      </c>
      <c r="AI9" s="8">
        <f>Februari!AG9</f>
        <v>24</v>
      </c>
      <c r="AJ9" s="8">
        <f t="shared" si="1"/>
        <v>34</v>
      </c>
      <c r="AK9" s="8">
        <f>Februari!AK9</f>
        <v>12</v>
      </c>
      <c r="AL9" s="8">
        <f>Februari!AL9</f>
        <v>12</v>
      </c>
      <c r="AM9" s="9">
        <v>9</v>
      </c>
      <c r="AN9" s="64">
        <f t="shared" si="2"/>
        <v>21</v>
      </c>
      <c r="AO9" s="61">
        <f t="shared" si="3"/>
        <v>13</v>
      </c>
      <c r="AP9" s="58" t="s">
        <v>72</v>
      </c>
    </row>
    <row r="10" spans="1:42" ht="20.25" customHeight="1">
      <c r="A10" s="138"/>
      <c r="B10" s="25" t="s">
        <v>7</v>
      </c>
      <c r="C10" s="6">
        <v>0</v>
      </c>
      <c r="D10" s="6">
        <v>0</v>
      </c>
      <c r="E10" s="6">
        <v>0</v>
      </c>
      <c r="F10" s="14">
        <v>0</v>
      </c>
      <c r="G10" s="14">
        <v>0</v>
      </c>
      <c r="H10" s="6">
        <v>1</v>
      </c>
      <c r="I10" s="6">
        <v>0</v>
      </c>
      <c r="J10" s="6">
        <v>0</v>
      </c>
      <c r="K10" s="6">
        <v>0</v>
      </c>
      <c r="L10" s="6">
        <v>0</v>
      </c>
      <c r="M10" s="7">
        <v>0</v>
      </c>
      <c r="N10" s="7">
        <v>0</v>
      </c>
      <c r="O10" s="10">
        <v>1</v>
      </c>
      <c r="P10" s="6">
        <v>0</v>
      </c>
      <c r="Q10" s="6">
        <v>0</v>
      </c>
      <c r="R10" s="6">
        <v>4</v>
      </c>
      <c r="S10" s="6">
        <v>0</v>
      </c>
      <c r="T10" s="7">
        <v>0</v>
      </c>
      <c r="U10" s="7">
        <v>0</v>
      </c>
      <c r="V10" s="6">
        <v>2</v>
      </c>
      <c r="W10" s="6">
        <v>0</v>
      </c>
      <c r="X10" s="6">
        <v>0</v>
      </c>
      <c r="Y10" s="6">
        <v>0</v>
      </c>
      <c r="Z10" s="6">
        <v>2</v>
      </c>
      <c r="AA10" s="7">
        <v>0</v>
      </c>
      <c r="AB10" s="7">
        <v>0</v>
      </c>
      <c r="AC10" s="6">
        <v>0</v>
      </c>
      <c r="AD10" s="7">
        <v>0</v>
      </c>
      <c r="AE10" s="6">
        <v>0</v>
      </c>
      <c r="AF10" s="6">
        <v>0</v>
      </c>
      <c r="AG10" s="6">
        <v>0</v>
      </c>
      <c r="AH10" s="8">
        <f t="shared" si="0"/>
        <v>10</v>
      </c>
      <c r="AI10" s="8">
        <f>Februari!AG10</f>
        <v>51</v>
      </c>
      <c r="AJ10" s="8">
        <f t="shared" si="1"/>
        <v>61</v>
      </c>
      <c r="AK10" s="8">
        <f>Februari!AK10</f>
        <v>48</v>
      </c>
      <c r="AL10" s="8">
        <f>Februari!AL10</f>
        <v>3</v>
      </c>
      <c r="AM10" s="9">
        <v>12</v>
      </c>
      <c r="AN10" s="64">
        <f>AK10+AM10</f>
        <v>60</v>
      </c>
      <c r="AO10" s="61">
        <f t="shared" si="3"/>
        <v>1</v>
      </c>
      <c r="AP10" s="58" t="s">
        <v>72</v>
      </c>
    </row>
    <row r="11" spans="1:42" ht="15.75">
      <c r="A11" s="9">
        <v>4</v>
      </c>
      <c r="B11" s="25" t="s">
        <v>8</v>
      </c>
      <c r="C11" s="6">
        <v>0</v>
      </c>
      <c r="D11" s="6">
        <v>0</v>
      </c>
      <c r="E11" s="6">
        <v>0</v>
      </c>
      <c r="F11" s="14">
        <v>0</v>
      </c>
      <c r="G11" s="14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v>0</v>
      </c>
      <c r="N11" s="7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7">
        <v>0</v>
      </c>
      <c r="U11" s="7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7">
        <v>0</v>
      </c>
      <c r="AC11" s="6">
        <v>0</v>
      </c>
      <c r="AD11" s="7">
        <v>0</v>
      </c>
      <c r="AE11" s="6">
        <v>0</v>
      </c>
      <c r="AF11" s="6">
        <v>0</v>
      </c>
      <c r="AG11" s="6">
        <v>0</v>
      </c>
      <c r="AH11" s="8">
        <f t="shared" si="0"/>
        <v>0</v>
      </c>
      <c r="AI11" s="8">
        <f>Februari!AG11</f>
        <v>0</v>
      </c>
      <c r="AJ11" s="8">
        <f t="shared" si="1"/>
        <v>0</v>
      </c>
      <c r="AK11" s="8">
        <f>Februari!AK11</f>
        <v>0</v>
      </c>
      <c r="AL11" s="8">
        <f>Februari!AL11</f>
        <v>0</v>
      </c>
      <c r="AM11" s="9">
        <v>0</v>
      </c>
      <c r="AN11" s="64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6">
        <v>0</v>
      </c>
      <c r="D12" s="6">
        <v>0</v>
      </c>
      <c r="E12" s="6">
        <v>0</v>
      </c>
      <c r="F12" s="14">
        <v>0</v>
      </c>
      <c r="G12" s="14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v>0</v>
      </c>
      <c r="N12" s="7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7">
        <v>0</v>
      </c>
      <c r="U12" s="7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7">
        <v>0</v>
      </c>
      <c r="AC12" s="6">
        <v>0</v>
      </c>
      <c r="AD12" s="7">
        <v>0</v>
      </c>
      <c r="AE12" s="6">
        <v>0</v>
      </c>
      <c r="AF12" s="6">
        <v>0</v>
      </c>
      <c r="AG12" s="6">
        <v>0</v>
      </c>
      <c r="AH12" s="8">
        <f t="shared" si="0"/>
        <v>0</v>
      </c>
      <c r="AI12" s="8">
        <f>Februari!AG12</f>
        <v>0</v>
      </c>
      <c r="AJ12" s="8">
        <f t="shared" si="1"/>
        <v>0</v>
      </c>
      <c r="AK12" s="8">
        <f>Februari!AK12</f>
        <v>0</v>
      </c>
      <c r="AL12" s="8">
        <f>Februari!AL12</f>
        <v>0</v>
      </c>
      <c r="AM12" s="9">
        <v>0</v>
      </c>
      <c r="AN12" s="64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6">
        <v>0</v>
      </c>
      <c r="D13" s="6">
        <v>0</v>
      </c>
      <c r="E13" s="6">
        <v>0</v>
      </c>
      <c r="F13" s="14">
        <v>0</v>
      </c>
      <c r="G13" s="14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  <c r="N13" s="7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7">
        <v>0</v>
      </c>
      <c r="U13" s="7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7">
        <v>0</v>
      </c>
      <c r="AC13" s="6">
        <v>0</v>
      </c>
      <c r="AD13" s="7">
        <v>0</v>
      </c>
      <c r="AE13" s="6">
        <v>0</v>
      </c>
      <c r="AF13" s="6">
        <v>0</v>
      </c>
      <c r="AG13" s="6">
        <v>0</v>
      </c>
      <c r="AH13" s="8">
        <f t="shared" si="0"/>
        <v>0</v>
      </c>
      <c r="AI13" s="8">
        <f>Februari!AG13</f>
        <v>0</v>
      </c>
      <c r="AJ13" s="8">
        <f t="shared" si="1"/>
        <v>0</v>
      </c>
      <c r="AK13" s="8">
        <f>Februari!AK13</f>
        <v>0</v>
      </c>
      <c r="AL13" s="8">
        <f>Februari!AL13</f>
        <v>0</v>
      </c>
      <c r="AM13" s="9">
        <v>0</v>
      </c>
      <c r="AN13" s="64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6">
        <v>0</v>
      </c>
      <c r="D14" s="6">
        <v>0</v>
      </c>
      <c r="E14" s="6">
        <v>0</v>
      </c>
      <c r="F14" s="14">
        <v>0</v>
      </c>
      <c r="G14" s="14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7">
        <v>0</v>
      </c>
      <c r="N14" s="7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7">
        <v>0</v>
      </c>
      <c r="U14" s="7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7">
        <v>0</v>
      </c>
      <c r="AC14" s="6">
        <v>0</v>
      </c>
      <c r="AD14" s="7">
        <v>0</v>
      </c>
      <c r="AE14" s="6">
        <v>0</v>
      </c>
      <c r="AF14" s="6">
        <v>0</v>
      </c>
      <c r="AG14" s="6">
        <v>0</v>
      </c>
      <c r="AH14" s="8">
        <f t="shared" si="0"/>
        <v>0</v>
      </c>
      <c r="AI14" s="8">
        <f>Februari!AG14</f>
        <v>0</v>
      </c>
      <c r="AJ14" s="8">
        <f t="shared" si="1"/>
        <v>0</v>
      </c>
      <c r="AK14" s="8">
        <f>Februari!AK14</f>
        <v>0</v>
      </c>
      <c r="AL14" s="8">
        <f>Februari!AL14</f>
        <v>0</v>
      </c>
      <c r="AM14" s="9">
        <v>0</v>
      </c>
      <c r="AN14" s="64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6">
        <v>1</v>
      </c>
      <c r="D15" s="6">
        <v>0</v>
      </c>
      <c r="E15" s="6">
        <v>1</v>
      </c>
      <c r="F15" s="14">
        <v>0</v>
      </c>
      <c r="G15" s="14">
        <v>0</v>
      </c>
      <c r="H15" s="6">
        <v>2</v>
      </c>
      <c r="I15" s="6">
        <v>0</v>
      </c>
      <c r="J15" s="6">
        <v>0</v>
      </c>
      <c r="K15" s="6">
        <v>1</v>
      </c>
      <c r="L15" s="6">
        <v>1</v>
      </c>
      <c r="M15" s="7">
        <v>0</v>
      </c>
      <c r="N15" s="7">
        <v>0</v>
      </c>
      <c r="O15" s="10">
        <v>2</v>
      </c>
      <c r="P15" s="6">
        <v>1</v>
      </c>
      <c r="Q15" s="6">
        <v>2</v>
      </c>
      <c r="R15" s="6">
        <v>2</v>
      </c>
      <c r="S15" s="10">
        <v>0</v>
      </c>
      <c r="T15" s="7">
        <v>0</v>
      </c>
      <c r="U15" s="7">
        <v>0</v>
      </c>
      <c r="V15" s="6">
        <v>1</v>
      </c>
      <c r="W15" s="6">
        <v>1</v>
      </c>
      <c r="X15" s="6">
        <v>1</v>
      </c>
      <c r="Y15" s="6">
        <v>0</v>
      </c>
      <c r="Z15" s="6">
        <v>2</v>
      </c>
      <c r="AA15" s="7">
        <v>0</v>
      </c>
      <c r="AB15" s="7">
        <v>0</v>
      </c>
      <c r="AC15" s="6">
        <v>0</v>
      </c>
      <c r="AD15" s="7">
        <v>0</v>
      </c>
      <c r="AE15" s="6">
        <v>0</v>
      </c>
      <c r="AF15" s="6">
        <v>1</v>
      </c>
      <c r="AG15" s="6">
        <v>1</v>
      </c>
      <c r="AH15" s="8">
        <f t="shared" si="0"/>
        <v>20</v>
      </c>
      <c r="AI15" s="8">
        <f>Februari!AG15</f>
        <v>28</v>
      </c>
      <c r="AJ15" s="8">
        <f t="shared" si="1"/>
        <v>48</v>
      </c>
      <c r="AK15" s="8">
        <f>Februari!AK15</f>
        <v>16</v>
      </c>
      <c r="AL15" s="8">
        <f>Februari!AL15</f>
        <v>12</v>
      </c>
      <c r="AM15" s="9">
        <v>17</v>
      </c>
      <c r="AN15" s="64">
        <f t="shared" si="2"/>
        <v>33</v>
      </c>
      <c r="AO15" s="61">
        <f t="shared" si="3"/>
        <v>15</v>
      </c>
      <c r="AP15" s="58" t="s">
        <v>72</v>
      </c>
    </row>
    <row r="16" spans="1:42" ht="15.75">
      <c r="A16" s="9">
        <v>9</v>
      </c>
      <c r="B16" s="25" t="s">
        <v>13</v>
      </c>
      <c r="C16" s="6">
        <v>0</v>
      </c>
      <c r="D16" s="6">
        <v>0</v>
      </c>
      <c r="E16" s="6">
        <v>0</v>
      </c>
      <c r="F16" s="14">
        <v>0</v>
      </c>
      <c r="G16" s="14">
        <v>0</v>
      </c>
      <c r="H16" s="6">
        <v>0</v>
      </c>
      <c r="I16" s="6">
        <v>0</v>
      </c>
      <c r="J16" s="6">
        <v>0</v>
      </c>
      <c r="K16" s="6">
        <v>1</v>
      </c>
      <c r="L16" s="6">
        <v>0</v>
      </c>
      <c r="M16" s="7">
        <v>0</v>
      </c>
      <c r="N16" s="7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7">
        <v>0</v>
      </c>
      <c r="U16" s="7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7">
        <v>0</v>
      </c>
      <c r="AC16" s="6">
        <v>0</v>
      </c>
      <c r="AD16" s="7">
        <v>0</v>
      </c>
      <c r="AE16" s="6">
        <v>0</v>
      </c>
      <c r="AF16" s="6">
        <v>0</v>
      </c>
      <c r="AG16" s="6">
        <v>0</v>
      </c>
      <c r="AH16" s="8">
        <f t="shared" si="0"/>
        <v>1</v>
      </c>
      <c r="AI16" s="8">
        <f>Februari!AG16</f>
        <v>0</v>
      </c>
      <c r="AJ16" s="8">
        <f t="shared" si="1"/>
        <v>1</v>
      </c>
      <c r="AK16" s="8">
        <f>Februari!AK16</f>
        <v>0</v>
      </c>
      <c r="AL16" s="8">
        <f>Februari!AL16</f>
        <v>0</v>
      </c>
      <c r="AM16" s="9">
        <v>0</v>
      </c>
      <c r="AN16" s="64">
        <f t="shared" si="2"/>
        <v>0</v>
      </c>
      <c r="AO16" s="61">
        <f t="shared" si="3"/>
        <v>1</v>
      </c>
      <c r="AP16" s="58" t="s">
        <v>72</v>
      </c>
    </row>
    <row r="17" spans="1:42" ht="20.25" customHeight="1">
      <c r="A17" s="9">
        <v>10</v>
      </c>
      <c r="B17" s="30" t="s">
        <v>14</v>
      </c>
      <c r="C17" s="6">
        <v>0</v>
      </c>
      <c r="D17" s="6">
        <v>0</v>
      </c>
      <c r="E17" s="6">
        <v>0</v>
      </c>
      <c r="F17" s="14">
        <v>0</v>
      </c>
      <c r="G17" s="14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7">
        <v>0</v>
      </c>
      <c r="N17" s="7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7">
        <v>0</v>
      </c>
      <c r="U17" s="7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7">
        <v>0</v>
      </c>
      <c r="AC17" s="6">
        <v>0</v>
      </c>
      <c r="AD17" s="7">
        <v>0</v>
      </c>
      <c r="AE17" s="6">
        <v>0</v>
      </c>
      <c r="AF17" s="6">
        <v>0</v>
      </c>
      <c r="AG17" s="6">
        <v>0</v>
      </c>
      <c r="AH17" s="8">
        <f t="shared" si="0"/>
        <v>1</v>
      </c>
      <c r="AI17" s="8">
        <f>Februari!AG17</f>
        <v>5</v>
      </c>
      <c r="AJ17" s="8">
        <f t="shared" si="1"/>
        <v>6</v>
      </c>
      <c r="AK17" s="8">
        <f>Februari!AK17</f>
        <v>2</v>
      </c>
      <c r="AL17" s="8">
        <f>Februari!AL17</f>
        <v>3</v>
      </c>
      <c r="AM17" s="9">
        <v>4</v>
      </c>
      <c r="AN17" s="64">
        <f t="shared" si="2"/>
        <v>6</v>
      </c>
      <c r="AO17" s="61"/>
      <c r="AP17" s="58"/>
    </row>
    <row r="18" spans="1:42" s="17" customFormat="1" ht="20.25" customHeight="1">
      <c r="A18" s="66">
        <v>11</v>
      </c>
      <c r="B18" s="50" t="s">
        <v>15</v>
      </c>
      <c r="C18" s="6">
        <v>13</v>
      </c>
      <c r="D18" s="6">
        <v>2</v>
      </c>
      <c r="E18" s="6">
        <v>4</v>
      </c>
      <c r="F18" s="14">
        <v>0</v>
      </c>
      <c r="G18" s="14">
        <v>0</v>
      </c>
      <c r="H18" s="10">
        <v>10</v>
      </c>
      <c r="I18" s="6">
        <v>4</v>
      </c>
      <c r="J18" s="6">
        <v>3</v>
      </c>
      <c r="K18" s="10">
        <v>8</v>
      </c>
      <c r="L18" s="6">
        <v>0</v>
      </c>
      <c r="M18" s="7">
        <v>0</v>
      </c>
      <c r="N18" s="7">
        <v>0</v>
      </c>
      <c r="O18" s="6">
        <v>8</v>
      </c>
      <c r="P18" s="6">
        <v>6</v>
      </c>
      <c r="Q18" s="6">
        <v>3</v>
      </c>
      <c r="R18" s="6">
        <v>8</v>
      </c>
      <c r="S18" s="6">
        <v>1</v>
      </c>
      <c r="T18" s="7">
        <v>0</v>
      </c>
      <c r="U18" s="7">
        <v>0</v>
      </c>
      <c r="V18" s="6">
        <v>6</v>
      </c>
      <c r="W18" s="6">
        <v>2</v>
      </c>
      <c r="X18" s="6">
        <v>5</v>
      </c>
      <c r="Y18" s="6">
        <v>1</v>
      </c>
      <c r="Z18" s="6">
        <v>2</v>
      </c>
      <c r="AA18" s="7">
        <v>0</v>
      </c>
      <c r="AB18" s="7">
        <v>0</v>
      </c>
      <c r="AC18" s="6">
        <v>5</v>
      </c>
      <c r="AD18" s="7">
        <v>0</v>
      </c>
      <c r="AE18" s="6">
        <v>1</v>
      </c>
      <c r="AF18" s="6">
        <v>3</v>
      </c>
      <c r="AG18" s="6">
        <v>2</v>
      </c>
      <c r="AH18" s="6">
        <f t="shared" si="0"/>
        <v>97</v>
      </c>
      <c r="AI18" s="6">
        <v>106</v>
      </c>
      <c r="AJ18" s="6">
        <f t="shared" si="1"/>
        <v>203</v>
      </c>
      <c r="AK18" s="6">
        <v>87</v>
      </c>
      <c r="AL18" s="6">
        <f>Februari!AL18</f>
        <v>19</v>
      </c>
      <c r="AM18" s="6">
        <v>88</v>
      </c>
      <c r="AN18" s="51">
        <f t="shared" si="2"/>
        <v>175</v>
      </c>
      <c r="AO18" s="62">
        <f t="shared" si="3"/>
        <v>28</v>
      </c>
      <c r="AP18" s="59" t="s">
        <v>72</v>
      </c>
    </row>
    <row r="19" spans="1:42" s="17" customFormat="1" ht="22.5" customHeight="1">
      <c r="A19" s="67">
        <v>12</v>
      </c>
      <c r="B19" s="50" t="s">
        <v>17</v>
      </c>
      <c r="C19" s="6">
        <v>0</v>
      </c>
      <c r="D19" s="6">
        <v>0</v>
      </c>
      <c r="E19" s="6">
        <v>0</v>
      </c>
      <c r="F19" s="14">
        <v>0</v>
      </c>
      <c r="G19" s="14">
        <v>0</v>
      </c>
      <c r="H19" s="10">
        <v>0</v>
      </c>
      <c r="I19" s="10">
        <v>0</v>
      </c>
      <c r="J19" s="10">
        <v>0</v>
      </c>
      <c r="K19" s="10">
        <v>0</v>
      </c>
      <c r="L19" s="6">
        <v>0</v>
      </c>
      <c r="M19" s="7">
        <v>0</v>
      </c>
      <c r="N19" s="7">
        <v>0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7">
        <v>0</v>
      </c>
      <c r="U19" s="7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7">
        <v>0</v>
      </c>
      <c r="AC19" s="6">
        <v>0</v>
      </c>
      <c r="AD19" s="7">
        <v>0</v>
      </c>
      <c r="AE19" s="6">
        <v>0</v>
      </c>
      <c r="AF19" s="6">
        <v>0</v>
      </c>
      <c r="AG19" s="6">
        <v>0</v>
      </c>
      <c r="AH19" s="6">
        <f t="shared" si="0"/>
        <v>1</v>
      </c>
      <c r="AI19" s="6">
        <f>Februari!AG20</f>
        <v>6</v>
      </c>
      <c r="AJ19" s="6">
        <f t="shared" si="1"/>
        <v>7</v>
      </c>
      <c r="AK19" s="6">
        <v>3</v>
      </c>
      <c r="AL19" s="6">
        <f>Februari!AL20</f>
        <v>3</v>
      </c>
      <c r="AM19" s="6">
        <v>4</v>
      </c>
      <c r="AN19" s="51">
        <f t="shared" si="2"/>
        <v>7</v>
      </c>
      <c r="AO19" s="62"/>
      <c r="AP19" s="59"/>
    </row>
    <row r="20" spans="1:42" s="17" customFormat="1" ht="21" customHeight="1">
      <c r="A20" s="66">
        <v>13</v>
      </c>
      <c r="B20" s="50" t="s">
        <v>18</v>
      </c>
      <c r="C20" s="6">
        <v>13</v>
      </c>
      <c r="D20" s="6">
        <v>2</v>
      </c>
      <c r="E20" s="6">
        <v>4</v>
      </c>
      <c r="F20" s="14">
        <v>0</v>
      </c>
      <c r="G20" s="14">
        <v>0</v>
      </c>
      <c r="H20" s="10">
        <v>9</v>
      </c>
      <c r="I20" s="6">
        <v>4</v>
      </c>
      <c r="J20" s="6">
        <v>2</v>
      </c>
      <c r="K20" s="10">
        <v>8</v>
      </c>
      <c r="L20" s="6">
        <v>0</v>
      </c>
      <c r="M20" s="7">
        <v>0</v>
      </c>
      <c r="N20" s="7">
        <v>0</v>
      </c>
      <c r="O20" s="6">
        <v>8</v>
      </c>
      <c r="P20" s="6">
        <v>6</v>
      </c>
      <c r="Q20" s="6">
        <v>3</v>
      </c>
      <c r="R20" s="6">
        <v>8</v>
      </c>
      <c r="S20" s="6">
        <v>1</v>
      </c>
      <c r="T20" s="7">
        <v>0</v>
      </c>
      <c r="U20" s="7">
        <v>0</v>
      </c>
      <c r="V20" s="6">
        <v>5</v>
      </c>
      <c r="W20" s="6">
        <v>1</v>
      </c>
      <c r="X20" s="6">
        <v>5</v>
      </c>
      <c r="Y20" s="6">
        <v>1</v>
      </c>
      <c r="Z20" s="6">
        <v>2</v>
      </c>
      <c r="AA20" s="7">
        <v>0</v>
      </c>
      <c r="AB20" s="7">
        <v>0</v>
      </c>
      <c r="AC20" s="6">
        <v>4</v>
      </c>
      <c r="AD20" s="7">
        <v>0</v>
      </c>
      <c r="AE20" s="6">
        <v>1</v>
      </c>
      <c r="AF20" s="6">
        <v>3</v>
      </c>
      <c r="AG20" s="6">
        <v>2</v>
      </c>
      <c r="AH20" s="6">
        <f t="shared" si="0"/>
        <v>92</v>
      </c>
      <c r="AI20" s="6">
        <f>Februari!AG21</f>
        <v>61</v>
      </c>
      <c r="AJ20" s="6">
        <f t="shared" si="1"/>
        <v>153</v>
      </c>
      <c r="AK20" s="6">
        <v>36</v>
      </c>
      <c r="AL20" s="6">
        <v>36</v>
      </c>
      <c r="AM20" s="6">
        <v>84</v>
      </c>
      <c r="AN20" s="51">
        <f>AK20+AM20</f>
        <v>120</v>
      </c>
      <c r="AO20" s="62">
        <f t="shared" si="3"/>
        <v>33</v>
      </c>
      <c r="AP20" s="59" t="s">
        <v>72</v>
      </c>
    </row>
    <row r="21" spans="1:42" ht="20.25" customHeight="1">
      <c r="A21" s="137">
        <v>14</v>
      </c>
      <c r="B21" s="25" t="s">
        <v>20</v>
      </c>
      <c r="C21" s="6">
        <v>1</v>
      </c>
      <c r="D21" s="6">
        <v>0</v>
      </c>
      <c r="E21" s="6">
        <v>0</v>
      </c>
      <c r="F21" s="14">
        <v>0</v>
      </c>
      <c r="G21" s="14">
        <v>0</v>
      </c>
      <c r="H21" s="10">
        <v>0</v>
      </c>
      <c r="I21" s="10">
        <v>0</v>
      </c>
      <c r="J21" s="10">
        <v>0</v>
      </c>
      <c r="K21" s="10">
        <v>0</v>
      </c>
      <c r="L21" s="6">
        <v>0</v>
      </c>
      <c r="M21" s="7">
        <v>0</v>
      </c>
      <c r="N21" s="7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7">
        <v>0</v>
      </c>
      <c r="U21" s="7">
        <v>0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7">
        <v>0</v>
      </c>
      <c r="AC21" s="6">
        <v>0</v>
      </c>
      <c r="AD21" s="7">
        <v>0</v>
      </c>
      <c r="AE21" s="6">
        <v>0</v>
      </c>
      <c r="AF21" s="6">
        <v>1</v>
      </c>
      <c r="AG21" s="6">
        <v>0</v>
      </c>
      <c r="AH21" s="8">
        <f t="shared" si="0"/>
        <v>4</v>
      </c>
      <c r="AI21" s="8">
        <f>Februari!AG23</f>
        <v>16</v>
      </c>
      <c r="AJ21" s="8">
        <f t="shared" si="1"/>
        <v>20</v>
      </c>
      <c r="AK21" s="8">
        <f>Februari!AK23</f>
        <v>10</v>
      </c>
      <c r="AL21" s="8">
        <f>Februari!AL23</f>
        <v>6</v>
      </c>
      <c r="AM21" s="9">
        <v>3</v>
      </c>
      <c r="AN21" s="64">
        <f t="shared" si="2"/>
        <v>13</v>
      </c>
      <c r="AO21" s="61">
        <f t="shared" si="3"/>
        <v>7</v>
      </c>
      <c r="AP21" s="58" t="s">
        <v>72</v>
      </c>
    </row>
    <row r="22" spans="1:42" ht="32.25" customHeight="1">
      <c r="A22" s="138"/>
      <c r="B22" s="25" t="s">
        <v>21</v>
      </c>
      <c r="C22" s="6">
        <v>0</v>
      </c>
      <c r="D22" s="6">
        <v>0</v>
      </c>
      <c r="E22" s="6">
        <v>0</v>
      </c>
      <c r="F22" s="14">
        <v>0</v>
      </c>
      <c r="G22" s="14">
        <v>0</v>
      </c>
      <c r="H22" s="10">
        <v>0</v>
      </c>
      <c r="I22" s="10">
        <v>0</v>
      </c>
      <c r="J22" s="10">
        <v>0</v>
      </c>
      <c r="K22" s="10">
        <v>0</v>
      </c>
      <c r="L22" s="6">
        <v>0</v>
      </c>
      <c r="M22" s="7">
        <v>0</v>
      </c>
      <c r="N22" s="7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7">
        <v>0</v>
      </c>
      <c r="U22" s="7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7">
        <v>0</v>
      </c>
      <c r="AC22" s="6">
        <v>0</v>
      </c>
      <c r="AD22" s="7">
        <v>0</v>
      </c>
      <c r="AE22" s="6">
        <v>0</v>
      </c>
      <c r="AF22" s="6">
        <v>1</v>
      </c>
      <c r="AG22" s="6">
        <v>0</v>
      </c>
      <c r="AH22" s="8">
        <f t="shared" si="0"/>
        <v>3</v>
      </c>
      <c r="AI22" s="8">
        <f>Februari!AG24</f>
        <v>14</v>
      </c>
      <c r="AJ22" s="8">
        <f t="shared" si="1"/>
        <v>17</v>
      </c>
      <c r="AK22" s="8">
        <f>Februari!AK24</f>
        <v>14</v>
      </c>
      <c r="AL22" s="8">
        <f>Februari!AL24</f>
        <v>0</v>
      </c>
      <c r="AM22" s="9">
        <v>3</v>
      </c>
      <c r="AN22" s="64">
        <f t="shared" si="2"/>
        <v>17</v>
      </c>
      <c r="AO22" s="61"/>
      <c r="AP22" s="58"/>
    </row>
    <row r="23" spans="1:42" ht="14.25" customHeight="1">
      <c r="A23" s="56">
        <v>15</v>
      </c>
      <c r="B23" s="25" t="s">
        <v>22</v>
      </c>
      <c r="C23" s="6">
        <v>0</v>
      </c>
      <c r="D23" s="6">
        <v>0</v>
      </c>
      <c r="E23" s="6">
        <v>0</v>
      </c>
      <c r="F23" s="14">
        <v>0</v>
      </c>
      <c r="G23" s="14">
        <v>0</v>
      </c>
      <c r="H23" s="6">
        <v>0</v>
      </c>
      <c r="I23" s="10">
        <v>1</v>
      </c>
      <c r="J23" s="10">
        <v>0</v>
      </c>
      <c r="K23" s="10">
        <v>0</v>
      </c>
      <c r="L23" s="6">
        <v>0</v>
      </c>
      <c r="M23" s="7">
        <v>0</v>
      </c>
      <c r="N23" s="7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7">
        <v>0</v>
      </c>
      <c r="U23" s="7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7">
        <v>0</v>
      </c>
      <c r="AC23" s="6">
        <v>0</v>
      </c>
      <c r="AD23" s="7">
        <v>0</v>
      </c>
      <c r="AE23" s="6">
        <v>0</v>
      </c>
      <c r="AF23" s="6">
        <v>0</v>
      </c>
      <c r="AG23" s="6">
        <v>0</v>
      </c>
      <c r="AH23" s="8">
        <f t="shared" si="0"/>
        <v>3</v>
      </c>
      <c r="AI23" s="8">
        <f>Februari!AG25</f>
        <v>3</v>
      </c>
      <c r="AJ23" s="8">
        <f t="shared" si="1"/>
        <v>6</v>
      </c>
      <c r="AK23" s="8">
        <f>Februari!AK25</f>
        <v>2</v>
      </c>
      <c r="AL23" s="8">
        <f>Februari!AL25</f>
        <v>1</v>
      </c>
      <c r="AM23" s="9">
        <v>3</v>
      </c>
      <c r="AN23" s="64">
        <f t="shared" si="2"/>
        <v>5</v>
      </c>
      <c r="AO23" s="61">
        <f t="shared" si="3"/>
        <v>1</v>
      </c>
      <c r="AP23" s="58" t="s">
        <v>72</v>
      </c>
    </row>
    <row r="24" spans="1:42" ht="21" customHeight="1">
      <c r="A24" s="9">
        <v>16</v>
      </c>
      <c r="B24" s="25" t="s">
        <v>23</v>
      </c>
      <c r="C24" s="6">
        <v>0</v>
      </c>
      <c r="D24" s="6">
        <v>0</v>
      </c>
      <c r="E24" s="6">
        <v>0</v>
      </c>
      <c r="F24" s="14">
        <v>0</v>
      </c>
      <c r="G24" s="14">
        <v>0</v>
      </c>
      <c r="H24" s="6">
        <v>0</v>
      </c>
      <c r="I24" s="6">
        <v>0</v>
      </c>
      <c r="J24" s="6">
        <v>0</v>
      </c>
      <c r="K24" s="10">
        <v>0</v>
      </c>
      <c r="L24" s="6">
        <v>0</v>
      </c>
      <c r="M24" s="7">
        <v>0</v>
      </c>
      <c r="N24" s="7">
        <v>0</v>
      </c>
      <c r="O24" s="6">
        <v>1</v>
      </c>
      <c r="P24" s="6">
        <v>1</v>
      </c>
      <c r="Q24" s="6">
        <v>0</v>
      </c>
      <c r="R24" s="6">
        <v>0</v>
      </c>
      <c r="S24" s="6">
        <v>2</v>
      </c>
      <c r="T24" s="7">
        <v>0</v>
      </c>
      <c r="U24" s="7">
        <v>0</v>
      </c>
      <c r="V24" s="6">
        <v>1</v>
      </c>
      <c r="W24" s="6">
        <v>0</v>
      </c>
      <c r="X24" s="6">
        <v>0</v>
      </c>
      <c r="Y24" s="6">
        <v>1</v>
      </c>
      <c r="Z24" s="6">
        <v>0</v>
      </c>
      <c r="AA24" s="7">
        <v>0</v>
      </c>
      <c r="AB24" s="7">
        <v>0</v>
      </c>
      <c r="AC24" s="6">
        <v>1</v>
      </c>
      <c r="AD24" s="7">
        <v>0</v>
      </c>
      <c r="AE24" s="6">
        <v>0</v>
      </c>
      <c r="AF24" s="6">
        <v>0</v>
      </c>
      <c r="AG24" s="6">
        <v>0</v>
      </c>
      <c r="AH24" s="8">
        <f t="shared" si="0"/>
        <v>7</v>
      </c>
      <c r="AI24" s="8">
        <f>Februari!AG26</f>
        <v>7</v>
      </c>
      <c r="AJ24" s="8">
        <f t="shared" si="1"/>
        <v>14</v>
      </c>
      <c r="AK24" s="8">
        <f>Februari!AK26</f>
        <v>2</v>
      </c>
      <c r="AL24" s="8">
        <f>Februari!AL26</f>
        <v>5</v>
      </c>
      <c r="AM24" s="9">
        <v>8</v>
      </c>
      <c r="AN24" s="64">
        <f t="shared" si="2"/>
        <v>10</v>
      </c>
      <c r="AO24" s="61">
        <f t="shared" si="3"/>
        <v>4</v>
      </c>
      <c r="AP24" s="58" t="s">
        <v>72</v>
      </c>
    </row>
    <row r="25" spans="1:42" ht="15.75">
      <c r="A25" s="9">
        <v>17</v>
      </c>
      <c r="B25" s="25" t="s">
        <v>24</v>
      </c>
      <c r="C25" s="6">
        <v>0</v>
      </c>
      <c r="D25" s="6">
        <v>0</v>
      </c>
      <c r="E25" s="6">
        <v>0</v>
      </c>
      <c r="F25" s="14">
        <v>0</v>
      </c>
      <c r="G25" s="14">
        <v>0</v>
      </c>
      <c r="H25" s="6">
        <v>0</v>
      </c>
      <c r="I25" s="10">
        <v>0</v>
      </c>
      <c r="J25" s="10">
        <v>0</v>
      </c>
      <c r="K25" s="10">
        <v>0</v>
      </c>
      <c r="L25" s="6">
        <v>0</v>
      </c>
      <c r="M25" s="7">
        <v>0</v>
      </c>
      <c r="N25" s="7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7">
        <v>0</v>
      </c>
      <c r="U25" s="7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7">
        <v>0</v>
      </c>
      <c r="AC25" s="6">
        <v>0</v>
      </c>
      <c r="AD25" s="7">
        <v>0</v>
      </c>
      <c r="AE25" s="6">
        <v>0</v>
      </c>
      <c r="AF25" s="6">
        <v>0</v>
      </c>
      <c r="AG25" s="6">
        <v>0</v>
      </c>
      <c r="AH25" s="8">
        <f t="shared" si="0"/>
        <v>0</v>
      </c>
      <c r="AI25" s="8">
        <f>Februari!AG27</f>
        <v>0</v>
      </c>
      <c r="AJ25" s="8">
        <f t="shared" si="1"/>
        <v>0</v>
      </c>
      <c r="AK25" s="8">
        <f>Februari!AK27</f>
        <v>0</v>
      </c>
      <c r="AL25" s="8">
        <f>Februari!AL27</f>
        <v>0</v>
      </c>
      <c r="AM25" s="9">
        <v>0</v>
      </c>
      <c r="AN25" s="64">
        <f t="shared" si="2"/>
        <v>0</v>
      </c>
      <c r="AO25" s="61"/>
      <c r="AP25" s="58"/>
    </row>
    <row r="26" spans="1:42" ht="20.25" customHeight="1">
      <c r="A26" s="9">
        <v>18</v>
      </c>
      <c r="B26" s="25" t="s">
        <v>25</v>
      </c>
      <c r="C26" s="6">
        <v>0</v>
      </c>
      <c r="D26" s="6">
        <v>0</v>
      </c>
      <c r="E26" s="6">
        <v>0</v>
      </c>
      <c r="F26" s="14">
        <v>0</v>
      </c>
      <c r="G26" s="14">
        <v>0</v>
      </c>
      <c r="H26" s="6">
        <v>0</v>
      </c>
      <c r="I26" s="6">
        <v>0</v>
      </c>
      <c r="J26" s="6">
        <v>0</v>
      </c>
      <c r="K26" s="10">
        <v>1</v>
      </c>
      <c r="L26" s="6">
        <v>0</v>
      </c>
      <c r="M26" s="7">
        <v>0</v>
      </c>
      <c r="N26" s="7">
        <v>0</v>
      </c>
      <c r="O26" s="10">
        <v>1</v>
      </c>
      <c r="P26" s="6">
        <v>0</v>
      </c>
      <c r="Q26" s="6">
        <v>0</v>
      </c>
      <c r="R26" s="6">
        <v>1</v>
      </c>
      <c r="S26" s="6">
        <v>0</v>
      </c>
      <c r="T26" s="7">
        <v>0</v>
      </c>
      <c r="U26" s="7">
        <v>0</v>
      </c>
      <c r="V26" s="6">
        <v>0</v>
      </c>
      <c r="W26" s="6">
        <v>1</v>
      </c>
      <c r="X26" s="6">
        <v>1</v>
      </c>
      <c r="Y26" s="6">
        <v>0</v>
      </c>
      <c r="Z26" s="6">
        <v>0</v>
      </c>
      <c r="AA26" s="7">
        <v>0</v>
      </c>
      <c r="AB26" s="7">
        <v>0</v>
      </c>
      <c r="AC26" s="6">
        <v>0</v>
      </c>
      <c r="AD26" s="7">
        <v>0</v>
      </c>
      <c r="AE26" s="6">
        <v>0</v>
      </c>
      <c r="AF26" s="6">
        <v>0</v>
      </c>
      <c r="AG26" s="6">
        <v>1</v>
      </c>
      <c r="AH26" s="8">
        <f t="shared" si="0"/>
        <v>6</v>
      </c>
      <c r="AI26" s="8">
        <f>Februari!AG28</f>
        <v>5</v>
      </c>
      <c r="AJ26" s="8">
        <f t="shared" si="1"/>
        <v>11</v>
      </c>
      <c r="AK26" s="8">
        <f>Februari!AK28</f>
        <v>3</v>
      </c>
      <c r="AL26" s="8">
        <f>Februari!AL28</f>
        <v>2</v>
      </c>
      <c r="AM26" s="9">
        <v>4</v>
      </c>
      <c r="AN26" s="64">
        <f t="shared" si="2"/>
        <v>7</v>
      </c>
      <c r="AO26" s="61">
        <f t="shared" si="3"/>
        <v>4</v>
      </c>
      <c r="AP26" s="58" t="s">
        <v>72</v>
      </c>
    </row>
    <row r="27" spans="1:42" s="17" customFormat="1" ht="15.75">
      <c r="A27" s="6">
        <v>19</v>
      </c>
      <c r="B27" s="50" t="s">
        <v>26</v>
      </c>
      <c r="C27" s="6">
        <v>0</v>
      </c>
      <c r="D27" s="6">
        <v>2</v>
      </c>
      <c r="E27" s="6">
        <v>0</v>
      </c>
      <c r="F27" s="14">
        <v>0</v>
      </c>
      <c r="G27" s="14">
        <v>0</v>
      </c>
      <c r="H27" s="10">
        <v>2</v>
      </c>
      <c r="I27" s="6">
        <v>1</v>
      </c>
      <c r="J27" s="6">
        <v>3</v>
      </c>
      <c r="K27" s="10">
        <v>0</v>
      </c>
      <c r="L27" s="6">
        <v>0</v>
      </c>
      <c r="M27" s="7">
        <v>0</v>
      </c>
      <c r="N27" s="7">
        <v>0</v>
      </c>
      <c r="O27" s="6">
        <v>4</v>
      </c>
      <c r="P27" s="6">
        <v>1</v>
      </c>
      <c r="Q27" s="6">
        <v>1</v>
      </c>
      <c r="R27" s="6">
        <v>2</v>
      </c>
      <c r="S27" s="6">
        <v>0</v>
      </c>
      <c r="T27" s="7">
        <v>0</v>
      </c>
      <c r="U27" s="7">
        <v>0</v>
      </c>
      <c r="V27" s="6">
        <v>0</v>
      </c>
      <c r="W27" s="6">
        <v>2</v>
      </c>
      <c r="X27" s="6">
        <v>3</v>
      </c>
      <c r="Y27" s="6">
        <v>3</v>
      </c>
      <c r="Z27" s="6">
        <v>0</v>
      </c>
      <c r="AA27" s="7">
        <v>0</v>
      </c>
      <c r="AB27" s="7">
        <v>0</v>
      </c>
      <c r="AC27" s="6">
        <v>3</v>
      </c>
      <c r="AD27" s="7">
        <v>0</v>
      </c>
      <c r="AE27" s="6">
        <v>4</v>
      </c>
      <c r="AF27" s="6">
        <v>1</v>
      </c>
      <c r="AG27" s="6">
        <v>1</v>
      </c>
      <c r="AH27" s="8">
        <f t="shared" si="0"/>
        <v>33</v>
      </c>
      <c r="AI27" s="8">
        <f>Februari!AG29</f>
        <v>82</v>
      </c>
      <c r="AJ27" s="8">
        <f t="shared" si="1"/>
        <v>115</v>
      </c>
      <c r="AK27" s="8">
        <f>Februari!AK29</f>
        <v>82</v>
      </c>
      <c r="AL27" s="8">
        <f>Februari!AL29</f>
        <v>0</v>
      </c>
      <c r="AM27" s="6">
        <v>32</v>
      </c>
      <c r="AN27" s="64">
        <f t="shared" si="2"/>
        <v>114</v>
      </c>
      <c r="AO27" s="61">
        <f t="shared" si="3"/>
        <v>1</v>
      </c>
      <c r="AP27" s="58" t="s">
        <v>72</v>
      </c>
    </row>
    <row r="28" spans="1:42" ht="15.75">
      <c r="A28" s="9">
        <v>20</v>
      </c>
      <c r="B28" s="25" t="s">
        <v>27</v>
      </c>
      <c r="C28" s="6">
        <v>0</v>
      </c>
      <c r="D28" s="6">
        <v>0</v>
      </c>
      <c r="E28" s="6">
        <v>0</v>
      </c>
      <c r="F28" s="14">
        <v>0</v>
      </c>
      <c r="G28" s="14">
        <v>0</v>
      </c>
      <c r="H28" s="10">
        <v>0</v>
      </c>
      <c r="I28" s="10">
        <v>0</v>
      </c>
      <c r="J28" s="10">
        <v>0</v>
      </c>
      <c r="K28" s="10">
        <v>0</v>
      </c>
      <c r="L28" s="6">
        <v>0</v>
      </c>
      <c r="M28" s="7">
        <v>0</v>
      </c>
      <c r="N28" s="7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7">
        <v>0</v>
      </c>
      <c r="U28" s="7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7">
        <v>0</v>
      </c>
      <c r="AC28" s="6">
        <v>0</v>
      </c>
      <c r="AD28" s="7">
        <v>0</v>
      </c>
      <c r="AE28" s="6">
        <v>0</v>
      </c>
      <c r="AF28" s="6">
        <v>0</v>
      </c>
      <c r="AG28" s="6">
        <v>0</v>
      </c>
      <c r="AH28" s="8">
        <f t="shared" si="0"/>
        <v>0</v>
      </c>
      <c r="AI28" s="8">
        <f>Februari!AG30</f>
        <v>0</v>
      </c>
      <c r="AJ28" s="8">
        <f t="shared" si="1"/>
        <v>0</v>
      </c>
      <c r="AK28" s="8">
        <f>Februari!AK30</f>
        <v>0</v>
      </c>
      <c r="AL28" s="8">
        <f>Februari!AL30</f>
        <v>0</v>
      </c>
      <c r="AM28" s="9">
        <v>0</v>
      </c>
      <c r="AN28" s="64">
        <f t="shared" si="2"/>
        <v>0</v>
      </c>
      <c r="AO28" s="61"/>
      <c r="AP28" s="58"/>
    </row>
    <row r="29" spans="1:42" ht="15.75">
      <c r="A29" s="9">
        <v>21</v>
      </c>
      <c r="B29" s="25" t="s">
        <v>28</v>
      </c>
      <c r="C29" s="6">
        <v>0</v>
      </c>
      <c r="D29" s="6">
        <v>0</v>
      </c>
      <c r="E29" s="6">
        <v>0</v>
      </c>
      <c r="F29" s="14">
        <v>0</v>
      </c>
      <c r="G29" s="14">
        <v>0</v>
      </c>
      <c r="H29" s="10">
        <v>0</v>
      </c>
      <c r="I29" s="10">
        <v>0</v>
      </c>
      <c r="J29" s="10">
        <v>0</v>
      </c>
      <c r="K29" s="10">
        <v>0</v>
      </c>
      <c r="L29" s="6">
        <v>0</v>
      </c>
      <c r="M29" s="7">
        <v>0</v>
      </c>
      <c r="N29" s="7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7">
        <v>0</v>
      </c>
      <c r="U29" s="7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7">
        <v>0</v>
      </c>
      <c r="AC29" s="6">
        <v>0</v>
      </c>
      <c r="AD29" s="7">
        <v>0</v>
      </c>
      <c r="AE29" s="6">
        <v>0</v>
      </c>
      <c r="AF29" s="6">
        <v>0</v>
      </c>
      <c r="AG29" s="6">
        <v>0</v>
      </c>
      <c r="AH29" s="8">
        <f t="shared" si="0"/>
        <v>0</v>
      </c>
      <c r="AI29" s="8">
        <f>Februari!AG31</f>
        <v>0</v>
      </c>
      <c r="AJ29" s="8">
        <f t="shared" si="1"/>
        <v>0</v>
      </c>
      <c r="AK29" s="8">
        <f>Februari!AK31</f>
        <v>0</v>
      </c>
      <c r="AL29" s="8">
        <f>Februari!AL31</f>
        <v>0</v>
      </c>
      <c r="AM29" s="9">
        <v>0</v>
      </c>
      <c r="AN29" s="64">
        <f t="shared" si="2"/>
        <v>0</v>
      </c>
      <c r="AO29" s="61"/>
      <c r="AP29" s="58"/>
    </row>
    <row r="30" spans="1:42" ht="15.75">
      <c r="A30" s="9">
        <v>22</v>
      </c>
      <c r="B30" s="25" t="s">
        <v>29</v>
      </c>
      <c r="C30" s="6">
        <v>0</v>
      </c>
      <c r="D30" s="6">
        <v>0</v>
      </c>
      <c r="E30" s="6">
        <v>0</v>
      </c>
      <c r="F30" s="14">
        <v>0</v>
      </c>
      <c r="G30" s="14">
        <v>0</v>
      </c>
      <c r="H30" s="10">
        <v>0</v>
      </c>
      <c r="I30" s="10">
        <v>0</v>
      </c>
      <c r="J30" s="10">
        <v>0</v>
      </c>
      <c r="K30" s="10">
        <v>0</v>
      </c>
      <c r="L30" s="6">
        <v>0</v>
      </c>
      <c r="M30" s="7">
        <v>0</v>
      </c>
      <c r="N30" s="7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7">
        <v>0</v>
      </c>
      <c r="U30" s="7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7">
        <v>0</v>
      </c>
      <c r="AC30" s="6">
        <v>0</v>
      </c>
      <c r="AD30" s="7">
        <v>0</v>
      </c>
      <c r="AE30" s="6">
        <v>0</v>
      </c>
      <c r="AF30" s="6">
        <v>0</v>
      </c>
      <c r="AG30" s="6">
        <v>0</v>
      </c>
      <c r="AH30" s="8">
        <f t="shared" si="0"/>
        <v>0</v>
      </c>
      <c r="AI30" s="8">
        <f>Februari!AG32</f>
        <v>0</v>
      </c>
      <c r="AJ30" s="8">
        <f t="shared" si="1"/>
        <v>0</v>
      </c>
      <c r="AK30" s="8">
        <f>Februari!AK32</f>
        <v>0</v>
      </c>
      <c r="AL30" s="8">
        <f>Februari!AL32</f>
        <v>0</v>
      </c>
      <c r="AM30" s="9">
        <v>0</v>
      </c>
      <c r="AN30" s="64">
        <f t="shared" si="2"/>
        <v>0</v>
      </c>
      <c r="AO30" s="61"/>
      <c r="AP30" s="58"/>
    </row>
    <row r="31" spans="1:42" ht="15.75">
      <c r="A31" s="9">
        <v>23</v>
      </c>
      <c r="B31" s="25" t="s">
        <v>30</v>
      </c>
      <c r="C31" s="6">
        <v>1</v>
      </c>
      <c r="D31" s="6">
        <v>0</v>
      </c>
      <c r="E31" s="6">
        <v>0</v>
      </c>
      <c r="F31" s="14">
        <v>0</v>
      </c>
      <c r="G31" s="14">
        <v>0</v>
      </c>
      <c r="H31" s="10">
        <v>0</v>
      </c>
      <c r="I31" s="10">
        <v>0</v>
      </c>
      <c r="J31" s="10">
        <v>0</v>
      </c>
      <c r="K31" s="10">
        <v>0</v>
      </c>
      <c r="L31" s="6">
        <v>0</v>
      </c>
      <c r="M31" s="7">
        <v>0</v>
      </c>
      <c r="N31" s="7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7">
        <v>0</v>
      </c>
      <c r="U31" s="7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7">
        <v>0</v>
      </c>
      <c r="AC31" s="6">
        <v>0</v>
      </c>
      <c r="AD31" s="7">
        <v>0</v>
      </c>
      <c r="AE31" s="6">
        <v>0</v>
      </c>
      <c r="AF31" s="6">
        <v>0</v>
      </c>
      <c r="AG31" s="6">
        <v>0</v>
      </c>
      <c r="AH31" s="8">
        <f t="shared" si="0"/>
        <v>1</v>
      </c>
      <c r="AI31" s="8">
        <f>Februari!AG33</f>
        <v>0</v>
      </c>
      <c r="AJ31" s="8">
        <f t="shared" si="1"/>
        <v>1</v>
      </c>
      <c r="AK31" s="8">
        <f>Februari!AK33</f>
        <v>0</v>
      </c>
      <c r="AL31" s="8">
        <f>Februari!AL33</f>
        <v>0</v>
      </c>
      <c r="AM31" s="9">
        <v>0</v>
      </c>
      <c r="AN31" s="64">
        <f t="shared" si="2"/>
        <v>0</v>
      </c>
      <c r="AO31" s="61">
        <f t="shared" si="3"/>
        <v>1</v>
      </c>
      <c r="AP31" s="58" t="s">
        <v>72</v>
      </c>
    </row>
    <row r="32" spans="1:42" ht="15.75">
      <c r="A32" s="9">
        <v>24</v>
      </c>
      <c r="B32" s="25" t="s">
        <v>31</v>
      </c>
      <c r="C32" s="6">
        <v>0</v>
      </c>
      <c r="D32" s="6">
        <v>0</v>
      </c>
      <c r="E32" s="6">
        <v>0</v>
      </c>
      <c r="F32" s="14">
        <v>0</v>
      </c>
      <c r="G32" s="14">
        <v>0</v>
      </c>
      <c r="H32" s="10">
        <v>0</v>
      </c>
      <c r="I32" s="10">
        <v>0</v>
      </c>
      <c r="J32" s="10">
        <v>0</v>
      </c>
      <c r="K32" s="10">
        <v>0</v>
      </c>
      <c r="L32" s="6">
        <v>0</v>
      </c>
      <c r="M32" s="7">
        <v>0</v>
      </c>
      <c r="N32" s="7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7">
        <v>0</v>
      </c>
      <c r="U32" s="7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7">
        <v>0</v>
      </c>
      <c r="AC32" s="6">
        <v>0</v>
      </c>
      <c r="AD32" s="7">
        <v>0</v>
      </c>
      <c r="AE32" s="6">
        <v>0</v>
      </c>
      <c r="AF32" s="6">
        <v>0</v>
      </c>
      <c r="AG32" s="6">
        <v>0</v>
      </c>
      <c r="AH32" s="8">
        <f t="shared" si="0"/>
        <v>0</v>
      </c>
      <c r="AI32" s="8">
        <f>Februari!AG34</f>
        <v>0</v>
      </c>
      <c r="AJ32" s="8">
        <f t="shared" si="1"/>
        <v>0</v>
      </c>
      <c r="AK32" s="8">
        <f>Februari!AK34</f>
        <v>0</v>
      </c>
      <c r="AL32" s="8">
        <f>Februari!AL34</f>
        <v>0</v>
      </c>
      <c r="AM32" s="9">
        <v>0</v>
      </c>
      <c r="AN32" s="64">
        <f t="shared" si="2"/>
        <v>0</v>
      </c>
      <c r="AO32" s="61"/>
      <c r="AP32" s="58"/>
    </row>
    <row r="33" spans="1:42" ht="15.75">
      <c r="A33" s="9">
        <v>25</v>
      </c>
      <c r="B33" s="25" t="s">
        <v>32</v>
      </c>
      <c r="C33" s="6">
        <v>0</v>
      </c>
      <c r="D33" s="6">
        <v>0</v>
      </c>
      <c r="E33" s="6">
        <v>0</v>
      </c>
      <c r="F33" s="14">
        <v>0</v>
      </c>
      <c r="G33" s="14">
        <v>0</v>
      </c>
      <c r="H33" s="10">
        <v>0</v>
      </c>
      <c r="I33" s="10">
        <v>0</v>
      </c>
      <c r="J33" s="10">
        <v>0</v>
      </c>
      <c r="K33" s="10">
        <v>0</v>
      </c>
      <c r="L33" s="6">
        <v>0</v>
      </c>
      <c r="M33" s="7">
        <v>0</v>
      </c>
      <c r="N33" s="7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7">
        <v>0</v>
      </c>
      <c r="U33" s="7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7">
        <v>0</v>
      </c>
      <c r="AC33" s="6">
        <v>0</v>
      </c>
      <c r="AD33" s="7">
        <v>0</v>
      </c>
      <c r="AE33" s="6">
        <v>0</v>
      </c>
      <c r="AF33" s="6">
        <v>0</v>
      </c>
      <c r="AG33" s="6">
        <v>0</v>
      </c>
      <c r="AH33" s="8">
        <f t="shared" si="0"/>
        <v>0</v>
      </c>
      <c r="AI33" s="8">
        <f>Februari!AG35</f>
        <v>0</v>
      </c>
      <c r="AJ33" s="8">
        <f t="shared" si="1"/>
        <v>0</v>
      </c>
      <c r="AK33" s="8">
        <f>Februari!AK35</f>
        <v>0</v>
      </c>
      <c r="AL33" s="8">
        <f>Februari!AL35</f>
        <v>0</v>
      </c>
      <c r="AM33" s="9">
        <v>0</v>
      </c>
      <c r="AN33" s="64">
        <f t="shared" si="2"/>
        <v>0</v>
      </c>
      <c r="AO33" s="61"/>
      <c r="AP33" s="58"/>
    </row>
    <row r="34" spans="1:42" ht="15.75">
      <c r="A34" s="9">
        <v>26</v>
      </c>
      <c r="B34" s="25" t="s">
        <v>33</v>
      </c>
      <c r="C34" s="6">
        <v>0</v>
      </c>
      <c r="D34" s="6">
        <v>0</v>
      </c>
      <c r="E34" s="6">
        <v>0</v>
      </c>
      <c r="F34" s="14">
        <v>0</v>
      </c>
      <c r="G34" s="14">
        <v>0</v>
      </c>
      <c r="H34" s="10">
        <v>0</v>
      </c>
      <c r="I34" s="10">
        <v>0</v>
      </c>
      <c r="J34" s="10">
        <v>0</v>
      </c>
      <c r="K34" s="10">
        <v>0</v>
      </c>
      <c r="L34" s="6">
        <v>0</v>
      </c>
      <c r="M34" s="7">
        <v>0</v>
      </c>
      <c r="N34" s="7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7">
        <v>0</v>
      </c>
      <c r="U34" s="7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7">
        <v>0</v>
      </c>
      <c r="AC34" s="6">
        <v>0</v>
      </c>
      <c r="AD34" s="7">
        <v>0</v>
      </c>
      <c r="AE34" s="6">
        <v>0</v>
      </c>
      <c r="AF34" s="6">
        <v>0</v>
      </c>
      <c r="AG34" s="6">
        <v>0</v>
      </c>
      <c r="AH34" s="8">
        <f t="shared" si="0"/>
        <v>0</v>
      </c>
      <c r="AI34" s="8">
        <f>Februari!AG36</f>
        <v>0</v>
      </c>
      <c r="AJ34" s="8">
        <f t="shared" si="1"/>
        <v>0</v>
      </c>
      <c r="AK34" s="8">
        <f>Februari!AK36</f>
        <v>0</v>
      </c>
      <c r="AL34" s="8">
        <f>Februari!AL36</f>
        <v>0</v>
      </c>
      <c r="AM34" s="9">
        <v>0</v>
      </c>
      <c r="AN34" s="64">
        <f t="shared" si="2"/>
        <v>0</v>
      </c>
      <c r="AO34" s="61"/>
      <c r="AP34" s="58"/>
    </row>
    <row r="35" spans="1:42" ht="21" customHeight="1">
      <c r="A35" s="9">
        <v>27</v>
      </c>
      <c r="B35" s="25" t="s">
        <v>34</v>
      </c>
      <c r="C35" s="6">
        <v>0</v>
      </c>
      <c r="D35" s="6">
        <v>0</v>
      </c>
      <c r="E35" s="6">
        <v>0</v>
      </c>
      <c r="F35" s="14">
        <v>0</v>
      </c>
      <c r="G35" s="14">
        <v>0</v>
      </c>
      <c r="H35" s="10">
        <v>0</v>
      </c>
      <c r="I35" s="10">
        <v>0</v>
      </c>
      <c r="J35" s="10">
        <v>0</v>
      </c>
      <c r="K35" s="10">
        <v>0</v>
      </c>
      <c r="L35" s="6">
        <v>0</v>
      </c>
      <c r="M35" s="7">
        <v>0</v>
      </c>
      <c r="N35" s="7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7">
        <v>0</v>
      </c>
      <c r="U35" s="7">
        <v>0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  <c r="AA35" s="7">
        <v>0</v>
      </c>
      <c r="AB35" s="7">
        <v>0</v>
      </c>
      <c r="AC35" s="6">
        <v>0</v>
      </c>
      <c r="AD35" s="7">
        <v>0</v>
      </c>
      <c r="AE35" s="6">
        <v>0</v>
      </c>
      <c r="AF35" s="6">
        <v>0</v>
      </c>
      <c r="AG35" s="6">
        <v>0</v>
      </c>
      <c r="AH35" s="8">
        <f t="shared" si="0"/>
        <v>1</v>
      </c>
      <c r="AI35" s="8">
        <f>Februari!AG37</f>
        <v>4</v>
      </c>
      <c r="AJ35" s="8">
        <f t="shared" si="1"/>
        <v>5</v>
      </c>
      <c r="AK35" s="8">
        <f>Februari!AK37</f>
        <v>4</v>
      </c>
      <c r="AL35" s="8">
        <f>Februari!AL37</f>
        <v>0</v>
      </c>
      <c r="AM35" s="9">
        <v>0</v>
      </c>
      <c r="AN35" s="64">
        <f t="shared" si="2"/>
        <v>4</v>
      </c>
      <c r="AO35" s="61">
        <f t="shared" si="3"/>
        <v>1</v>
      </c>
      <c r="AP35" s="58" t="s">
        <v>72</v>
      </c>
    </row>
    <row r="36" spans="1:42" ht="15.75">
      <c r="A36" s="9">
        <v>28</v>
      </c>
      <c r="B36" s="25" t="s">
        <v>35</v>
      </c>
      <c r="C36" s="6">
        <v>0</v>
      </c>
      <c r="D36" s="6">
        <v>0</v>
      </c>
      <c r="E36" s="6">
        <v>0</v>
      </c>
      <c r="F36" s="14">
        <v>0</v>
      </c>
      <c r="G36" s="14">
        <v>0</v>
      </c>
      <c r="H36" s="10">
        <v>0</v>
      </c>
      <c r="I36" s="10">
        <v>0</v>
      </c>
      <c r="J36" s="10">
        <v>0</v>
      </c>
      <c r="K36" s="10">
        <v>0</v>
      </c>
      <c r="L36" s="6">
        <v>0</v>
      </c>
      <c r="M36" s="7">
        <v>0</v>
      </c>
      <c r="N36" s="7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7">
        <v>0</v>
      </c>
      <c r="U36" s="7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7">
        <v>0</v>
      </c>
      <c r="AC36" s="6">
        <v>0</v>
      </c>
      <c r="AD36" s="7">
        <v>0</v>
      </c>
      <c r="AE36" s="6">
        <v>0</v>
      </c>
      <c r="AF36" s="6">
        <v>0</v>
      </c>
      <c r="AG36" s="6">
        <v>0</v>
      </c>
      <c r="AH36" s="8">
        <f t="shared" si="0"/>
        <v>0</v>
      </c>
      <c r="AI36" s="8">
        <f>Februari!AG38</f>
        <v>3</v>
      </c>
      <c r="AJ36" s="8">
        <f t="shared" si="1"/>
        <v>3</v>
      </c>
      <c r="AK36" s="8">
        <f>Februari!AK38</f>
        <v>0</v>
      </c>
      <c r="AL36" s="8">
        <f>Februari!AL38</f>
        <v>3</v>
      </c>
      <c r="AM36" s="9">
        <v>2</v>
      </c>
      <c r="AN36" s="64">
        <f t="shared" si="2"/>
        <v>2</v>
      </c>
      <c r="AO36" s="61">
        <f t="shared" si="3"/>
        <v>1</v>
      </c>
      <c r="AP36" s="58" t="s">
        <v>72</v>
      </c>
    </row>
    <row r="37" spans="1:42" ht="15.75">
      <c r="A37" s="9">
        <v>29</v>
      </c>
      <c r="B37" s="25" t="s">
        <v>80</v>
      </c>
      <c r="C37" s="6">
        <v>0</v>
      </c>
      <c r="D37" s="6">
        <v>0</v>
      </c>
      <c r="E37" s="6">
        <v>0</v>
      </c>
      <c r="F37" s="14">
        <v>0</v>
      </c>
      <c r="G37" s="14">
        <v>0</v>
      </c>
      <c r="H37" s="10">
        <v>0</v>
      </c>
      <c r="I37" s="10">
        <v>0</v>
      </c>
      <c r="J37" s="10">
        <v>0</v>
      </c>
      <c r="K37" s="10">
        <v>0</v>
      </c>
      <c r="L37" s="6">
        <v>0</v>
      </c>
      <c r="M37" s="7">
        <v>0</v>
      </c>
      <c r="N37" s="7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7">
        <v>0</v>
      </c>
      <c r="U37" s="7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7">
        <v>0</v>
      </c>
      <c r="AC37" s="6">
        <v>0</v>
      </c>
      <c r="AD37" s="7">
        <v>0</v>
      </c>
      <c r="AE37" s="6">
        <v>0</v>
      </c>
      <c r="AF37" s="6">
        <v>0</v>
      </c>
      <c r="AG37" s="6">
        <v>0</v>
      </c>
      <c r="AH37" s="8">
        <f t="shared" si="0"/>
        <v>0</v>
      </c>
      <c r="AI37" s="8">
        <f>Februari!AG39</f>
        <v>0</v>
      </c>
      <c r="AJ37" s="8">
        <f t="shared" si="1"/>
        <v>0</v>
      </c>
      <c r="AK37" s="8">
        <f>Februari!AK39</f>
        <v>0</v>
      </c>
      <c r="AL37" s="8">
        <f>Februari!AL39</f>
        <v>0</v>
      </c>
      <c r="AM37" s="9">
        <v>0</v>
      </c>
      <c r="AN37" s="64">
        <f t="shared" si="2"/>
        <v>0</v>
      </c>
      <c r="AO37" s="61"/>
      <c r="AP37" s="58"/>
    </row>
    <row r="38" spans="1:42" ht="30">
      <c r="A38" s="9">
        <v>30</v>
      </c>
      <c r="B38" s="25" t="s">
        <v>36</v>
      </c>
      <c r="C38" s="6">
        <v>1</v>
      </c>
      <c r="D38" s="6">
        <v>0</v>
      </c>
      <c r="E38" s="6">
        <v>3</v>
      </c>
      <c r="F38" s="14">
        <v>0</v>
      </c>
      <c r="G38" s="14">
        <v>0</v>
      </c>
      <c r="H38" s="10">
        <v>5</v>
      </c>
      <c r="I38" s="10">
        <v>1</v>
      </c>
      <c r="J38" s="10">
        <v>0</v>
      </c>
      <c r="K38" s="10">
        <v>2</v>
      </c>
      <c r="L38" s="6">
        <v>0</v>
      </c>
      <c r="M38" s="7">
        <v>0</v>
      </c>
      <c r="N38" s="7">
        <v>0</v>
      </c>
      <c r="O38" s="6">
        <v>0</v>
      </c>
      <c r="P38" s="6">
        <v>0</v>
      </c>
      <c r="Q38" s="6">
        <v>2</v>
      </c>
      <c r="R38" s="6">
        <v>0</v>
      </c>
      <c r="S38" s="6">
        <v>1</v>
      </c>
      <c r="T38" s="7">
        <v>0</v>
      </c>
      <c r="U38" s="7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7">
        <v>0</v>
      </c>
      <c r="AC38" s="6">
        <v>1</v>
      </c>
      <c r="AD38" s="7">
        <v>0</v>
      </c>
      <c r="AE38" s="6">
        <v>0</v>
      </c>
      <c r="AF38" s="6">
        <v>0</v>
      </c>
      <c r="AG38" s="6">
        <v>0</v>
      </c>
      <c r="AH38" s="8">
        <f t="shared" si="0"/>
        <v>17</v>
      </c>
      <c r="AI38" s="8">
        <f>Februari!AG40</f>
        <v>62</v>
      </c>
      <c r="AJ38" s="8">
        <f t="shared" si="1"/>
        <v>79</v>
      </c>
      <c r="AK38" s="8">
        <f>Februari!AK40</f>
        <v>19</v>
      </c>
      <c r="AL38" s="8">
        <f>Februari!AL40</f>
        <v>43</v>
      </c>
      <c r="AM38" s="9">
        <v>19</v>
      </c>
      <c r="AN38" s="64">
        <f t="shared" si="2"/>
        <v>38</v>
      </c>
      <c r="AO38" s="61">
        <f t="shared" si="3"/>
        <v>41</v>
      </c>
      <c r="AP38" s="58" t="s">
        <v>72</v>
      </c>
    </row>
    <row r="39" spans="1:42" ht="20.25" customHeight="1">
      <c r="A39" s="9">
        <v>31</v>
      </c>
      <c r="B39" s="25" t="s">
        <v>37</v>
      </c>
      <c r="C39" s="6">
        <v>0</v>
      </c>
      <c r="D39" s="6">
        <v>0</v>
      </c>
      <c r="E39" s="6">
        <v>0</v>
      </c>
      <c r="F39" s="14">
        <v>0</v>
      </c>
      <c r="G39" s="14">
        <v>0</v>
      </c>
      <c r="H39" s="10">
        <v>0</v>
      </c>
      <c r="I39" s="6">
        <v>0</v>
      </c>
      <c r="J39" s="10">
        <v>0</v>
      </c>
      <c r="K39" s="10">
        <v>4</v>
      </c>
      <c r="L39" s="6">
        <v>0</v>
      </c>
      <c r="M39" s="7">
        <v>0</v>
      </c>
      <c r="N39" s="7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7">
        <v>0</v>
      </c>
      <c r="U39" s="7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7">
        <v>0</v>
      </c>
      <c r="AC39" s="6">
        <v>0</v>
      </c>
      <c r="AD39" s="7">
        <v>0</v>
      </c>
      <c r="AE39" s="6">
        <v>0</v>
      </c>
      <c r="AF39" s="6">
        <v>0</v>
      </c>
      <c r="AG39" s="6">
        <v>0</v>
      </c>
      <c r="AH39" s="8">
        <f t="shared" si="0"/>
        <v>4</v>
      </c>
      <c r="AI39" s="8">
        <f>Februari!AG41</f>
        <v>3</v>
      </c>
      <c r="AJ39" s="8">
        <f t="shared" si="1"/>
        <v>7</v>
      </c>
      <c r="AK39" s="8">
        <f>Februari!AK41</f>
        <v>2</v>
      </c>
      <c r="AL39" s="8">
        <f>Februari!AL41</f>
        <v>1</v>
      </c>
      <c r="AM39" s="9">
        <v>4</v>
      </c>
      <c r="AN39" s="64">
        <f t="shared" si="2"/>
        <v>6</v>
      </c>
      <c r="AO39" s="61">
        <f t="shared" si="3"/>
        <v>1</v>
      </c>
      <c r="AP39" s="58" t="s">
        <v>72</v>
      </c>
    </row>
    <row r="40" spans="1:42" ht="17.25" customHeight="1">
      <c r="A40" s="9">
        <v>32</v>
      </c>
      <c r="B40" s="25" t="s">
        <v>38</v>
      </c>
      <c r="C40" s="6">
        <v>0</v>
      </c>
      <c r="D40" s="6">
        <v>0</v>
      </c>
      <c r="E40" s="6">
        <v>0</v>
      </c>
      <c r="F40" s="14">
        <v>0</v>
      </c>
      <c r="G40" s="14">
        <v>0</v>
      </c>
      <c r="H40" s="10">
        <v>0</v>
      </c>
      <c r="I40" s="6">
        <v>0</v>
      </c>
      <c r="J40" s="10">
        <v>0</v>
      </c>
      <c r="K40" s="10">
        <v>0</v>
      </c>
      <c r="L40" s="6">
        <v>0</v>
      </c>
      <c r="M40" s="7">
        <v>0</v>
      </c>
      <c r="N40" s="7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7">
        <v>0</v>
      </c>
      <c r="U40" s="7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7">
        <v>0</v>
      </c>
      <c r="AC40" s="6">
        <v>0</v>
      </c>
      <c r="AD40" s="7">
        <v>0</v>
      </c>
      <c r="AE40" s="6">
        <v>0</v>
      </c>
      <c r="AF40" s="6">
        <v>0</v>
      </c>
      <c r="AG40" s="6">
        <v>0</v>
      </c>
      <c r="AH40" s="8">
        <f t="shared" si="0"/>
        <v>0</v>
      </c>
      <c r="AI40" s="8">
        <f>Februari!AG42</f>
        <v>0</v>
      </c>
      <c r="AJ40" s="8">
        <f t="shared" si="1"/>
        <v>0</v>
      </c>
      <c r="AK40" s="8">
        <f>Februari!AK42</f>
        <v>0</v>
      </c>
      <c r="AL40" s="8">
        <f>Februari!AL42</f>
        <v>0</v>
      </c>
      <c r="AM40" s="9">
        <v>0</v>
      </c>
      <c r="AN40" s="64">
        <f t="shared" si="2"/>
        <v>0</v>
      </c>
      <c r="AO40" s="61"/>
      <c r="AP40" s="58"/>
    </row>
    <row r="41" spans="1:42" ht="30">
      <c r="A41" s="9">
        <v>33</v>
      </c>
      <c r="B41" s="25" t="s">
        <v>39</v>
      </c>
      <c r="C41" s="6">
        <v>0</v>
      </c>
      <c r="D41" s="6">
        <v>0</v>
      </c>
      <c r="E41" s="6">
        <v>0</v>
      </c>
      <c r="F41" s="14">
        <v>0</v>
      </c>
      <c r="G41" s="14">
        <v>0</v>
      </c>
      <c r="H41" s="10">
        <v>0</v>
      </c>
      <c r="I41" s="6">
        <v>0</v>
      </c>
      <c r="J41" s="10">
        <v>0</v>
      </c>
      <c r="K41" s="10">
        <v>0</v>
      </c>
      <c r="L41" s="6">
        <v>0</v>
      </c>
      <c r="M41" s="7">
        <v>0</v>
      </c>
      <c r="N41" s="7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7">
        <v>0</v>
      </c>
      <c r="U41" s="7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7">
        <v>0</v>
      </c>
      <c r="AB41" s="7">
        <v>0</v>
      </c>
      <c r="AC41" s="6">
        <v>0</v>
      </c>
      <c r="AD41" s="7">
        <v>0</v>
      </c>
      <c r="AE41" s="6">
        <v>0</v>
      </c>
      <c r="AF41" s="6">
        <v>0</v>
      </c>
      <c r="AG41" s="6">
        <v>0</v>
      </c>
      <c r="AH41" s="8">
        <f t="shared" si="0"/>
        <v>1</v>
      </c>
      <c r="AI41" s="8">
        <f>Februari!AG43</f>
        <v>0</v>
      </c>
      <c r="AJ41" s="8">
        <f t="shared" si="1"/>
        <v>1</v>
      </c>
      <c r="AK41" s="8">
        <f>Februari!AK43</f>
        <v>0</v>
      </c>
      <c r="AL41" s="8">
        <f>Februari!AL43</f>
        <v>0</v>
      </c>
      <c r="AM41" s="9">
        <v>0</v>
      </c>
      <c r="AN41" s="64">
        <f t="shared" si="2"/>
        <v>0</v>
      </c>
      <c r="AO41" s="61">
        <f t="shared" si="3"/>
        <v>1</v>
      </c>
      <c r="AP41" s="58" t="s">
        <v>72</v>
      </c>
    </row>
    <row r="42" spans="1:42" ht="25.5" customHeight="1">
      <c r="A42" s="9">
        <v>34</v>
      </c>
      <c r="B42" s="25" t="s">
        <v>86</v>
      </c>
      <c r="C42" s="6">
        <v>0</v>
      </c>
      <c r="D42" s="6">
        <v>0</v>
      </c>
      <c r="E42" s="6">
        <v>0</v>
      </c>
      <c r="F42" s="14">
        <v>0</v>
      </c>
      <c r="G42" s="14">
        <v>0</v>
      </c>
      <c r="H42" s="10">
        <v>0</v>
      </c>
      <c r="I42" s="6">
        <v>2</v>
      </c>
      <c r="J42" s="10">
        <v>0</v>
      </c>
      <c r="K42" s="10">
        <v>0</v>
      </c>
      <c r="L42" s="6">
        <v>0</v>
      </c>
      <c r="M42" s="7">
        <v>0</v>
      </c>
      <c r="N42" s="7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7">
        <v>0</v>
      </c>
      <c r="U42" s="7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7">
        <v>0</v>
      </c>
      <c r="AC42" s="6">
        <v>0</v>
      </c>
      <c r="AD42" s="7">
        <v>0</v>
      </c>
      <c r="AE42" s="6">
        <v>0</v>
      </c>
      <c r="AF42" s="6">
        <v>0</v>
      </c>
      <c r="AG42" s="6">
        <v>0</v>
      </c>
      <c r="AH42" s="8">
        <f t="shared" si="0"/>
        <v>2</v>
      </c>
      <c r="AI42" s="8">
        <f>Februari!AG44</f>
        <v>2</v>
      </c>
      <c r="AJ42" s="8">
        <f t="shared" si="1"/>
        <v>4</v>
      </c>
      <c r="AK42" s="8">
        <f>Februari!AK44</f>
        <v>2</v>
      </c>
      <c r="AL42" s="8">
        <f>Februari!AL44</f>
        <v>0</v>
      </c>
      <c r="AM42" s="9">
        <v>2</v>
      </c>
      <c r="AN42" s="64">
        <f t="shared" si="2"/>
        <v>4</v>
      </c>
      <c r="AO42" s="61"/>
      <c r="AP42" s="58"/>
    </row>
    <row r="43" spans="1:42" ht="30">
      <c r="A43" s="9">
        <v>35</v>
      </c>
      <c r="B43" s="25" t="s">
        <v>41</v>
      </c>
      <c r="C43" s="6">
        <v>0</v>
      </c>
      <c r="D43" s="6">
        <v>0</v>
      </c>
      <c r="E43" s="6">
        <v>0</v>
      </c>
      <c r="F43" s="14">
        <v>0</v>
      </c>
      <c r="G43" s="14">
        <v>0</v>
      </c>
      <c r="H43" s="10">
        <v>0</v>
      </c>
      <c r="I43" s="6">
        <v>0</v>
      </c>
      <c r="J43" s="10">
        <v>0</v>
      </c>
      <c r="K43" s="10">
        <v>0</v>
      </c>
      <c r="L43" s="6">
        <v>0</v>
      </c>
      <c r="M43" s="7">
        <v>0</v>
      </c>
      <c r="N43" s="7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7">
        <v>0</v>
      </c>
      <c r="U43" s="7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7">
        <v>0</v>
      </c>
      <c r="AC43" s="6">
        <v>0</v>
      </c>
      <c r="AD43" s="7">
        <v>0</v>
      </c>
      <c r="AE43" s="6">
        <v>0</v>
      </c>
      <c r="AF43" s="6">
        <v>0</v>
      </c>
      <c r="AG43" s="6">
        <v>0</v>
      </c>
      <c r="AH43" s="8">
        <f t="shared" si="0"/>
        <v>0</v>
      </c>
      <c r="AI43" s="8">
        <f>Februari!AG45</f>
        <v>0</v>
      </c>
      <c r="AJ43" s="8">
        <f t="shared" si="1"/>
        <v>0</v>
      </c>
      <c r="AK43" s="8">
        <f>Februari!AK45</f>
        <v>0</v>
      </c>
      <c r="AL43" s="8">
        <f>Februari!AL45</f>
        <v>0</v>
      </c>
      <c r="AM43" s="9">
        <v>0</v>
      </c>
      <c r="AN43" s="64">
        <f t="shared" si="2"/>
        <v>0</v>
      </c>
      <c r="AO43" s="61"/>
      <c r="AP43" s="58"/>
    </row>
    <row r="44" spans="1:42" ht="15.75">
      <c r="A44" s="9">
        <v>36</v>
      </c>
      <c r="B44" s="25" t="s">
        <v>42</v>
      </c>
      <c r="C44" s="6">
        <v>0</v>
      </c>
      <c r="D44" s="6">
        <v>0</v>
      </c>
      <c r="E44" s="6">
        <v>0</v>
      </c>
      <c r="F44" s="14">
        <v>0</v>
      </c>
      <c r="G44" s="14">
        <v>0</v>
      </c>
      <c r="H44" s="10">
        <v>0</v>
      </c>
      <c r="I44" s="6">
        <v>0</v>
      </c>
      <c r="J44" s="10">
        <v>0</v>
      </c>
      <c r="K44" s="10">
        <v>0</v>
      </c>
      <c r="L44" s="6">
        <v>0</v>
      </c>
      <c r="M44" s="7">
        <v>0</v>
      </c>
      <c r="N44" s="7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7">
        <v>0</v>
      </c>
      <c r="U44" s="7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7">
        <v>0</v>
      </c>
      <c r="AC44" s="6">
        <v>0</v>
      </c>
      <c r="AD44" s="7">
        <v>0</v>
      </c>
      <c r="AE44" s="6">
        <v>0</v>
      </c>
      <c r="AF44" s="6">
        <v>0</v>
      </c>
      <c r="AG44" s="6">
        <v>0</v>
      </c>
      <c r="AH44" s="8">
        <f t="shared" si="0"/>
        <v>0</v>
      </c>
      <c r="AI44" s="8">
        <f>Februari!AG46</f>
        <v>0</v>
      </c>
      <c r="AJ44" s="8">
        <f t="shared" si="1"/>
        <v>0</v>
      </c>
      <c r="AK44" s="8">
        <f>Februari!AK46</f>
        <v>0</v>
      </c>
      <c r="AL44" s="8">
        <f>Februari!AL46</f>
        <v>0</v>
      </c>
      <c r="AM44" s="9">
        <v>0</v>
      </c>
      <c r="AN44" s="64">
        <f t="shared" si="2"/>
        <v>0</v>
      </c>
      <c r="AO44" s="61"/>
      <c r="AP44" s="58"/>
    </row>
    <row r="45" spans="1:42" ht="15.75">
      <c r="A45" s="9">
        <v>37</v>
      </c>
      <c r="B45" s="25" t="s">
        <v>43</v>
      </c>
      <c r="C45" s="6">
        <v>0</v>
      </c>
      <c r="D45" s="6">
        <v>0</v>
      </c>
      <c r="E45" s="6">
        <v>0</v>
      </c>
      <c r="F45" s="14">
        <v>0</v>
      </c>
      <c r="G45" s="14">
        <v>0</v>
      </c>
      <c r="H45" s="10">
        <v>0</v>
      </c>
      <c r="I45" s="6">
        <v>0</v>
      </c>
      <c r="J45" s="10">
        <v>0</v>
      </c>
      <c r="K45" s="10">
        <v>0</v>
      </c>
      <c r="L45" s="6">
        <v>0</v>
      </c>
      <c r="M45" s="7">
        <v>0</v>
      </c>
      <c r="N45" s="7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7">
        <v>0</v>
      </c>
      <c r="U45" s="7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7">
        <v>0</v>
      </c>
      <c r="AC45" s="6">
        <v>0</v>
      </c>
      <c r="AD45" s="7">
        <v>0</v>
      </c>
      <c r="AE45" s="6">
        <v>0</v>
      </c>
      <c r="AF45" s="6">
        <v>0</v>
      </c>
      <c r="AG45" s="6">
        <v>0</v>
      </c>
      <c r="AH45" s="8">
        <f t="shared" si="0"/>
        <v>0</v>
      </c>
      <c r="AI45" s="8">
        <f>Februari!AG47</f>
        <v>0</v>
      </c>
      <c r="AJ45" s="8">
        <f t="shared" si="1"/>
        <v>0</v>
      </c>
      <c r="AK45" s="8">
        <f>Februari!AK47</f>
        <v>0</v>
      </c>
      <c r="AL45" s="8">
        <f>Februari!AL47</f>
        <v>0</v>
      </c>
      <c r="AM45" s="9">
        <v>0</v>
      </c>
      <c r="AN45" s="64">
        <f t="shared" si="2"/>
        <v>0</v>
      </c>
      <c r="AO45" s="61"/>
      <c r="AP45" s="58"/>
    </row>
    <row r="46" spans="1:42" ht="15.75">
      <c r="A46" s="9">
        <v>38</v>
      </c>
      <c r="B46" s="25" t="s">
        <v>44</v>
      </c>
      <c r="C46" s="6">
        <v>0</v>
      </c>
      <c r="D46" s="6">
        <v>0</v>
      </c>
      <c r="E46" s="6">
        <v>0</v>
      </c>
      <c r="F46" s="14">
        <v>0</v>
      </c>
      <c r="G46" s="14">
        <v>0</v>
      </c>
      <c r="H46" s="10">
        <v>0</v>
      </c>
      <c r="I46" s="6">
        <v>0</v>
      </c>
      <c r="J46" s="10">
        <v>0</v>
      </c>
      <c r="K46" s="10">
        <v>0</v>
      </c>
      <c r="L46" s="6">
        <v>0</v>
      </c>
      <c r="M46" s="7">
        <v>0</v>
      </c>
      <c r="N46" s="7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7">
        <v>0</v>
      </c>
      <c r="U46" s="7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7">
        <v>0</v>
      </c>
      <c r="AC46" s="6">
        <v>0</v>
      </c>
      <c r="AD46" s="7">
        <v>0</v>
      </c>
      <c r="AE46" s="6">
        <v>0</v>
      </c>
      <c r="AF46" s="6">
        <v>0</v>
      </c>
      <c r="AG46" s="6">
        <v>0</v>
      </c>
      <c r="AH46" s="8">
        <f t="shared" si="0"/>
        <v>0</v>
      </c>
      <c r="AI46" s="8">
        <f>Februari!AG48</f>
        <v>0</v>
      </c>
      <c r="AJ46" s="8">
        <f t="shared" si="1"/>
        <v>0</v>
      </c>
      <c r="AK46" s="8">
        <f>Februari!AK48</f>
        <v>0</v>
      </c>
      <c r="AL46" s="8">
        <f>Februari!AL48</f>
        <v>0</v>
      </c>
      <c r="AM46" s="9">
        <v>0</v>
      </c>
      <c r="AN46" s="64">
        <f t="shared" si="2"/>
        <v>0</v>
      </c>
      <c r="AO46" s="61"/>
      <c r="AP46" s="58"/>
    </row>
    <row r="47" spans="1:42" ht="15.75">
      <c r="A47" s="9">
        <v>39</v>
      </c>
      <c r="B47" s="25" t="s">
        <v>45</v>
      </c>
      <c r="C47" s="6">
        <v>0</v>
      </c>
      <c r="D47" s="6">
        <v>0</v>
      </c>
      <c r="E47" s="6">
        <v>0</v>
      </c>
      <c r="F47" s="14">
        <v>0</v>
      </c>
      <c r="G47" s="14">
        <v>0</v>
      </c>
      <c r="H47" s="10">
        <v>0</v>
      </c>
      <c r="I47" s="6">
        <v>0</v>
      </c>
      <c r="J47" s="10">
        <v>0</v>
      </c>
      <c r="K47" s="10">
        <v>0</v>
      </c>
      <c r="L47" s="6">
        <v>0</v>
      </c>
      <c r="M47" s="7">
        <v>0</v>
      </c>
      <c r="N47" s="7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7">
        <v>0</v>
      </c>
      <c r="U47" s="7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7">
        <v>0</v>
      </c>
      <c r="AC47" s="6">
        <v>0</v>
      </c>
      <c r="AD47" s="7">
        <v>0</v>
      </c>
      <c r="AE47" s="6">
        <v>0</v>
      </c>
      <c r="AF47" s="6">
        <v>0</v>
      </c>
      <c r="AG47" s="6">
        <v>0</v>
      </c>
      <c r="AH47" s="8">
        <f t="shared" si="0"/>
        <v>0</v>
      </c>
      <c r="AI47" s="8">
        <f>Februari!AG49</f>
        <v>0</v>
      </c>
      <c r="AJ47" s="8">
        <f t="shared" si="1"/>
        <v>0</v>
      </c>
      <c r="AK47" s="8">
        <f>Februari!AK49</f>
        <v>0</v>
      </c>
      <c r="AL47" s="8">
        <f>Februari!AL49</f>
        <v>0</v>
      </c>
      <c r="AM47" s="9">
        <v>0</v>
      </c>
      <c r="AN47" s="64">
        <f t="shared" si="2"/>
        <v>0</v>
      </c>
      <c r="AO47" s="61"/>
      <c r="AP47" s="58"/>
    </row>
    <row r="48" spans="1:42" ht="30">
      <c r="A48" s="9">
        <v>40</v>
      </c>
      <c r="B48" s="25" t="s">
        <v>46</v>
      </c>
      <c r="C48" s="6">
        <v>0</v>
      </c>
      <c r="D48" s="6">
        <v>0</v>
      </c>
      <c r="E48" s="6">
        <v>0</v>
      </c>
      <c r="F48" s="14">
        <v>0</v>
      </c>
      <c r="G48" s="14">
        <v>0</v>
      </c>
      <c r="H48" s="10">
        <v>0</v>
      </c>
      <c r="I48" s="6">
        <v>0</v>
      </c>
      <c r="J48" s="10">
        <v>0</v>
      </c>
      <c r="K48" s="10">
        <v>0</v>
      </c>
      <c r="L48" s="6">
        <v>0</v>
      </c>
      <c r="M48" s="7">
        <v>0</v>
      </c>
      <c r="N48" s="7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7">
        <v>0</v>
      </c>
      <c r="U48" s="7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7">
        <v>0</v>
      </c>
      <c r="AC48" s="6">
        <v>0</v>
      </c>
      <c r="AD48" s="7">
        <v>0</v>
      </c>
      <c r="AE48" s="6">
        <v>0</v>
      </c>
      <c r="AF48" s="6">
        <v>0</v>
      </c>
      <c r="AG48" s="6">
        <v>0</v>
      </c>
      <c r="AH48" s="8">
        <f t="shared" si="0"/>
        <v>0</v>
      </c>
      <c r="AI48" s="8">
        <f>Februari!AG50</f>
        <v>0</v>
      </c>
      <c r="AJ48" s="8">
        <f t="shared" si="1"/>
        <v>0</v>
      </c>
      <c r="AK48" s="8">
        <f>Februari!AK50</f>
        <v>0</v>
      </c>
      <c r="AL48" s="8">
        <f>Februari!AL50</f>
        <v>0</v>
      </c>
      <c r="AM48" s="9">
        <v>0</v>
      </c>
      <c r="AN48" s="64">
        <f t="shared" si="2"/>
        <v>0</v>
      </c>
      <c r="AO48" s="61"/>
      <c r="AP48" s="58"/>
    </row>
    <row r="49" spans="1:42" ht="30">
      <c r="A49" s="9">
        <v>41</v>
      </c>
      <c r="B49" s="25" t="s">
        <v>47</v>
      </c>
      <c r="C49" s="6">
        <v>0</v>
      </c>
      <c r="D49" s="6">
        <v>0</v>
      </c>
      <c r="E49" s="6">
        <v>0</v>
      </c>
      <c r="F49" s="14">
        <v>0</v>
      </c>
      <c r="G49" s="14">
        <v>0</v>
      </c>
      <c r="H49" s="10">
        <v>0</v>
      </c>
      <c r="I49" s="6">
        <v>0</v>
      </c>
      <c r="J49" s="10">
        <v>0</v>
      </c>
      <c r="K49" s="10">
        <v>0</v>
      </c>
      <c r="L49" s="6">
        <v>0</v>
      </c>
      <c r="M49" s="7">
        <v>0</v>
      </c>
      <c r="N49" s="7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7">
        <v>0</v>
      </c>
      <c r="U49" s="7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7">
        <v>0</v>
      </c>
      <c r="AC49" s="6">
        <v>0</v>
      </c>
      <c r="AD49" s="7">
        <v>0</v>
      </c>
      <c r="AE49" s="6">
        <v>0</v>
      </c>
      <c r="AF49" s="6">
        <v>0</v>
      </c>
      <c r="AG49" s="6">
        <v>0</v>
      </c>
      <c r="AH49" s="8">
        <f t="shared" si="0"/>
        <v>0</v>
      </c>
      <c r="AI49" s="8">
        <f>Februari!AG51</f>
        <v>0</v>
      </c>
      <c r="AJ49" s="8">
        <f t="shared" si="1"/>
        <v>0</v>
      </c>
      <c r="AK49" s="8">
        <f>Februari!AK51</f>
        <v>0</v>
      </c>
      <c r="AL49" s="8">
        <f>Februari!AL51</f>
        <v>0</v>
      </c>
      <c r="AM49" s="9">
        <v>0</v>
      </c>
      <c r="AN49" s="64">
        <f t="shared" si="2"/>
        <v>0</v>
      </c>
      <c r="AO49" s="61"/>
      <c r="AP49" s="58"/>
    </row>
    <row r="50" spans="1:42" ht="23.25" customHeight="1">
      <c r="A50" s="9">
        <v>42</v>
      </c>
      <c r="B50" s="25" t="s">
        <v>48</v>
      </c>
      <c r="C50" s="6">
        <v>0</v>
      </c>
      <c r="D50" s="6">
        <v>0</v>
      </c>
      <c r="E50" s="6">
        <v>0</v>
      </c>
      <c r="F50" s="14">
        <v>0</v>
      </c>
      <c r="G50" s="14">
        <v>0</v>
      </c>
      <c r="H50" s="10">
        <v>0</v>
      </c>
      <c r="I50" s="6">
        <v>0</v>
      </c>
      <c r="J50" s="10">
        <v>0</v>
      </c>
      <c r="K50" s="10">
        <v>0</v>
      </c>
      <c r="L50" s="6">
        <v>0</v>
      </c>
      <c r="M50" s="7">
        <v>0</v>
      </c>
      <c r="N50" s="7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7">
        <v>0</v>
      </c>
      <c r="U50" s="7">
        <v>0</v>
      </c>
      <c r="V50" s="6">
        <v>0</v>
      </c>
      <c r="W50" s="6">
        <v>0</v>
      </c>
      <c r="X50" s="6">
        <v>0</v>
      </c>
      <c r="Y50" s="6">
        <v>19</v>
      </c>
      <c r="Z50" s="6">
        <v>0</v>
      </c>
      <c r="AA50" s="7">
        <v>0</v>
      </c>
      <c r="AB50" s="7">
        <v>0</v>
      </c>
      <c r="AC50" s="6">
        <v>0</v>
      </c>
      <c r="AD50" s="7">
        <v>0</v>
      </c>
      <c r="AE50" s="6">
        <v>0</v>
      </c>
      <c r="AF50" s="6">
        <v>0</v>
      </c>
      <c r="AG50" s="6">
        <v>0</v>
      </c>
      <c r="AH50" s="8">
        <f t="shared" si="0"/>
        <v>19</v>
      </c>
      <c r="AI50" s="8">
        <f>Februari!AG52</f>
        <v>27</v>
      </c>
      <c r="AJ50" s="8">
        <f t="shared" si="1"/>
        <v>46</v>
      </c>
      <c r="AK50" s="8">
        <f>Februari!AK52</f>
        <v>0</v>
      </c>
      <c r="AL50" s="8">
        <f>Februari!AL52</f>
        <v>27</v>
      </c>
      <c r="AM50" s="9">
        <v>19</v>
      </c>
      <c r="AN50" s="64">
        <f t="shared" si="2"/>
        <v>19</v>
      </c>
      <c r="AO50" s="61">
        <f t="shared" si="3"/>
        <v>27</v>
      </c>
      <c r="AP50" s="58" t="s">
        <v>72</v>
      </c>
    </row>
    <row r="51" spans="1:42" ht="20.25" customHeight="1">
      <c r="A51" s="9">
        <v>43</v>
      </c>
      <c r="B51" s="25" t="s">
        <v>51</v>
      </c>
      <c r="C51" s="6">
        <v>0</v>
      </c>
      <c r="D51" s="6">
        <v>0</v>
      </c>
      <c r="E51" s="6">
        <v>0</v>
      </c>
      <c r="F51" s="14">
        <v>0</v>
      </c>
      <c r="G51" s="14">
        <v>0</v>
      </c>
      <c r="H51" s="10">
        <v>0</v>
      </c>
      <c r="I51" s="6">
        <v>1</v>
      </c>
      <c r="J51" s="10">
        <v>0</v>
      </c>
      <c r="K51" s="10">
        <v>0</v>
      </c>
      <c r="L51" s="6">
        <v>0</v>
      </c>
      <c r="M51" s="7">
        <v>0</v>
      </c>
      <c r="N51" s="7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7">
        <v>0</v>
      </c>
      <c r="U51" s="7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7">
        <v>0</v>
      </c>
      <c r="AC51" s="6">
        <v>0</v>
      </c>
      <c r="AD51" s="7">
        <v>0</v>
      </c>
      <c r="AE51" s="6">
        <v>0</v>
      </c>
      <c r="AF51" s="6">
        <v>0</v>
      </c>
      <c r="AG51" s="6">
        <v>0</v>
      </c>
      <c r="AH51" s="8">
        <f t="shared" si="0"/>
        <v>1</v>
      </c>
      <c r="AI51" s="8">
        <f>Februari!AG53</f>
        <v>5</v>
      </c>
      <c r="AJ51" s="8">
        <f t="shared" si="1"/>
        <v>6</v>
      </c>
      <c r="AK51" s="8">
        <v>0</v>
      </c>
      <c r="AL51" s="8">
        <f>Februari!AL53</f>
        <v>5</v>
      </c>
      <c r="AM51" s="9">
        <v>1</v>
      </c>
      <c r="AN51" s="64">
        <f t="shared" si="2"/>
        <v>1</v>
      </c>
      <c r="AO51" s="61">
        <f t="shared" si="3"/>
        <v>5</v>
      </c>
      <c r="AP51" s="58" t="s">
        <v>72</v>
      </c>
    </row>
    <row r="52" spans="1:42" ht="20.25" customHeight="1">
      <c r="A52" s="9">
        <v>44</v>
      </c>
      <c r="B52" s="25" t="s">
        <v>87</v>
      </c>
      <c r="C52" s="6">
        <v>0</v>
      </c>
      <c r="D52" s="6">
        <v>0</v>
      </c>
      <c r="E52" s="6">
        <v>0</v>
      </c>
      <c r="F52" s="14">
        <v>0</v>
      </c>
      <c r="G52" s="14">
        <v>0</v>
      </c>
      <c r="H52" s="10">
        <v>0</v>
      </c>
      <c r="I52" s="6">
        <v>1</v>
      </c>
      <c r="J52" s="10">
        <v>0</v>
      </c>
      <c r="K52" s="10">
        <v>0</v>
      </c>
      <c r="L52" s="6">
        <v>0</v>
      </c>
      <c r="M52" s="7">
        <v>0</v>
      </c>
      <c r="N52" s="7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7">
        <v>0</v>
      </c>
      <c r="U52" s="7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7">
        <v>0</v>
      </c>
      <c r="AC52" s="6">
        <v>0</v>
      </c>
      <c r="AD52" s="7">
        <v>0</v>
      </c>
      <c r="AE52" s="6">
        <v>0</v>
      </c>
      <c r="AF52" s="6">
        <v>0</v>
      </c>
      <c r="AG52" s="6">
        <v>0</v>
      </c>
      <c r="AH52" s="8">
        <f t="shared" si="0"/>
        <v>1</v>
      </c>
      <c r="AI52" s="8">
        <v>0</v>
      </c>
      <c r="AJ52" s="8">
        <f t="shared" si="1"/>
        <v>1</v>
      </c>
      <c r="AK52" s="8">
        <v>0</v>
      </c>
      <c r="AL52" s="8"/>
      <c r="AM52" s="9"/>
      <c r="AN52" s="65">
        <f t="shared" si="2"/>
        <v>0</v>
      </c>
      <c r="AO52" s="61">
        <f t="shared" si="3"/>
        <v>1</v>
      </c>
      <c r="AP52" s="58" t="s">
        <v>72</v>
      </c>
    </row>
    <row r="53" spans="1:42" ht="23.25" customHeight="1">
      <c r="A53" s="9">
        <v>45</v>
      </c>
      <c r="B53" s="25" t="s">
        <v>54</v>
      </c>
      <c r="C53" s="6">
        <v>0</v>
      </c>
      <c r="D53" s="6">
        <v>0</v>
      </c>
      <c r="E53" s="6">
        <v>0</v>
      </c>
      <c r="F53" s="14">
        <v>0</v>
      </c>
      <c r="G53" s="14">
        <v>0</v>
      </c>
      <c r="H53" s="10">
        <v>0</v>
      </c>
      <c r="I53" s="6">
        <v>0</v>
      </c>
      <c r="J53" s="10">
        <v>0</v>
      </c>
      <c r="K53" s="10">
        <v>0</v>
      </c>
      <c r="L53" s="6">
        <v>0</v>
      </c>
      <c r="M53" s="7">
        <v>0</v>
      </c>
      <c r="N53" s="7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7">
        <v>0</v>
      </c>
      <c r="U53" s="7">
        <v>0</v>
      </c>
      <c r="V53" s="6">
        <v>0</v>
      </c>
      <c r="W53" s="6">
        <v>0</v>
      </c>
      <c r="X53" s="6">
        <v>0</v>
      </c>
      <c r="Y53" s="6">
        <v>2</v>
      </c>
      <c r="Z53" s="6">
        <v>0</v>
      </c>
      <c r="AA53" s="7">
        <v>0</v>
      </c>
      <c r="AB53" s="7">
        <v>0</v>
      </c>
      <c r="AC53" s="6">
        <v>0</v>
      </c>
      <c r="AD53" s="7">
        <v>0</v>
      </c>
      <c r="AE53" s="6">
        <v>0</v>
      </c>
      <c r="AF53" s="6">
        <v>0</v>
      </c>
      <c r="AG53" s="6">
        <v>0</v>
      </c>
      <c r="AH53" s="8">
        <f t="shared" si="0"/>
        <v>2</v>
      </c>
      <c r="AI53" s="8">
        <f>Februari!AG54</f>
        <v>5</v>
      </c>
      <c r="AJ53" s="8">
        <f t="shared" si="1"/>
        <v>7</v>
      </c>
      <c r="AK53" s="8">
        <f>Februari!AK54</f>
        <v>1</v>
      </c>
      <c r="AL53" s="8">
        <f>Februari!AL54</f>
        <v>4</v>
      </c>
      <c r="AM53" s="9">
        <v>0</v>
      </c>
      <c r="AN53" s="64">
        <f t="shared" si="2"/>
        <v>1</v>
      </c>
      <c r="AO53" s="61">
        <f t="shared" si="3"/>
        <v>6</v>
      </c>
      <c r="AP53" s="58" t="s">
        <v>72</v>
      </c>
    </row>
    <row r="54" spans="1:42" ht="23.25" customHeight="1">
      <c r="A54" s="9">
        <v>46</v>
      </c>
      <c r="B54" s="25" t="s">
        <v>50</v>
      </c>
      <c r="C54" s="6">
        <v>0</v>
      </c>
      <c r="D54" s="6">
        <v>0</v>
      </c>
      <c r="E54" s="6">
        <v>0</v>
      </c>
      <c r="F54" s="14">
        <v>0</v>
      </c>
      <c r="G54" s="14">
        <v>0</v>
      </c>
      <c r="H54" s="10">
        <v>0</v>
      </c>
      <c r="I54" s="6">
        <v>0</v>
      </c>
      <c r="J54" s="6">
        <v>2</v>
      </c>
      <c r="K54" s="10">
        <v>1</v>
      </c>
      <c r="L54" s="6">
        <v>0</v>
      </c>
      <c r="M54" s="7">
        <v>0</v>
      </c>
      <c r="N54" s="7">
        <v>0</v>
      </c>
      <c r="O54" s="6">
        <v>1</v>
      </c>
      <c r="P54" s="6">
        <v>0</v>
      </c>
      <c r="Q54" s="6">
        <v>0</v>
      </c>
      <c r="R54" s="6">
        <v>0</v>
      </c>
      <c r="S54" s="6">
        <v>0</v>
      </c>
      <c r="T54" s="7">
        <v>0</v>
      </c>
      <c r="U54" s="7">
        <v>0</v>
      </c>
      <c r="V54" s="6">
        <v>0</v>
      </c>
      <c r="W54" s="6">
        <v>0</v>
      </c>
      <c r="X54" s="6">
        <v>1</v>
      </c>
      <c r="Y54" s="6">
        <v>2</v>
      </c>
      <c r="Z54" s="6">
        <v>0</v>
      </c>
      <c r="AA54" s="7">
        <v>0</v>
      </c>
      <c r="AB54" s="7">
        <v>0</v>
      </c>
      <c r="AC54" s="6">
        <v>0</v>
      </c>
      <c r="AD54" s="7">
        <v>0</v>
      </c>
      <c r="AE54" s="6">
        <v>1</v>
      </c>
      <c r="AF54" s="6">
        <v>0</v>
      </c>
      <c r="AG54" s="6">
        <v>0</v>
      </c>
      <c r="AH54" s="8">
        <f t="shared" si="0"/>
        <v>8</v>
      </c>
      <c r="AI54" s="8">
        <f>Februari!AG55</f>
        <v>7</v>
      </c>
      <c r="AJ54" s="8">
        <f t="shared" si="1"/>
        <v>15</v>
      </c>
      <c r="AK54" s="8">
        <f>Februari!AJ55</f>
        <v>1</v>
      </c>
      <c r="AL54" s="8">
        <f>Februari!AL55</f>
        <v>3</v>
      </c>
      <c r="AM54" s="9">
        <v>4</v>
      </c>
      <c r="AN54" s="64">
        <f t="shared" si="2"/>
        <v>5</v>
      </c>
      <c r="AO54" s="61">
        <f t="shared" si="3"/>
        <v>10</v>
      </c>
      <c r="AP54" s="58" t="s">
        <v>72</v>
      </c>
    </row>
    <row r="55" spans="1:42" ht="18" customHeight="1">
      <c r="A55" s="9">
        <v>47</v>
      </c>
      <c r="B55" s="31" t="s">
        <v>53</v>
      </c>
      <c r="C55" s="6">
        <v>0</v>
      </c>
      <c r="D55" s="6">
        <v>0</v>
      </c>
      <c r="E55" s="6">
        <v>0</v>
      </c>
      <c r="F55" s="14">
        <v>0</v>
      </c>
      <c r="G55" s="14">
        <v>0</v>
      </c>
      <c r="H55" s="10">
        <v>0</v>
      </c>
      <c r="I55" s="6">
        <v>0</v>
      </c>
      <c r="J55" s="6">
        <v>0</v>
      </c>
      <c r="K55" s="10">
        <v>0</v>
      </c>
      <c r="L55" s="6">
        <v>0</v>
      </c>
      <c r="M55" s="7">
        <v>0</v>
      </c>
      <c r="N55" s="7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7">
        <v>0</v>
      </c>
      <c r="U55" s="7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7">
        <v>0</v>
      </c>
      <c r="AC55" s="6">
        <v>0</v>
      </c>
      <c r="AD55" s="7">
        <v>0</v>
      </c>
      <c r="AE55" s="6">
        <v>0</v>
      </c>
      <c r="AF55" s="6">
        <v>0</v>
      </c>
      <c r="AG55" s="6">
        <v>0</v>
      </c>
      <c r="AH55" s="8">
        <f t="shared" si="0"/>
        <v>0</v>
      </c>
      <c r="AI55" s="8">
        <f>Februari!AG56</f>
        <v>43</v>
      </c>
      <c r="AJ55" s="8">
        <f t="shared" si="1"/>
        <v>43</v>
      </c>
      <c r="AK55" s="8">
        <f>Februari!AJ56</f>
        <v>20</v>
      </c>
      <c r="AL55" s="8">
        <f>Februari!AL56</f>
        <v>14</v>
      </c>
      <c r="AM55" s="9">
        <v>20</v>
      </c>
      <c r="AN55" s="64">
        <f t="shared" si="2"/>
        <v>40</v>
      </c>
      <c r="AO55" s="61">
        <f t="shared" si="3"/>
        <v>3</v>
      </c>
      <c r="AP55" s="58" t="s">
        <v>72</v>
      </c>
    </row>
    <row r="56" spans="1:42" ht="15.75">
      <c r="A56" s="140" t="s">
        <v>49</v>
      </c>
      <c r="B56" s="141"/>
      <c r="C56" s="6">
        <f>SUM(C7:C55)</f>
        <v>33</v>
      </c>
      <c r="D56" s="6">
        <f t="shared" ref="D56:AN56" si="4">SUM(D7:D55)</f>
        <v>7</v>
      </c>
      <c r="E56" s="6">
        <f t="shared" si="4"/>
        <v>13</v>
      </c>
      <c r="F56" s="7">
        <f t="shared" si="4"/>
        <v>0</v>
      </c>
      <c r="G56" s="7">
        <f t="shared" si="4"/>
        <v>0</v>
      </c>
      <c r="H56" s="6">
        <f t="shared" si="4"/>
        <v>29</v>
      </c>
      <c r="I56" s="6">
        <f t="shared" si="4"/>
        <v>16</v>
      </c>
      <c r="J56" s="6">
        <f t="shared" si="4"/>
        <v>10</v>
      </c>
      <c r="K56" s="6">
        <f t="shared" si="4"/>
        <v>27</v>
      </c>
      <c r="L56" s="6">
        <f t="shared" si="4"/>
        <v>1</v>
      </c>
      <c r="M56" s="7">
        <f t="shared" si="4"/>
        <v>0</v>
      </c>
      <c r="N56" s="7">
        <f t="shared" si="4"/>
        <v>0</v>
      </c>
      <c r="O56" s="6">
        <f t="shared" si="4"/>
        <v>29</v>
      </c>
      <c r="P56" s="6">
        <f t="shared" si="4"/>
        <v>18</v>
      </c>
      <c r="Q56" s="6">
        <f t="shared" si="4"/>
        <v>12</v>
      </c>
      <c r="R56" s="6">
        <f t="shared" si="4"/>
        <v>26</v>
      </c>
      <c r="S56" s="6">
        <f t="shared" si="4"/>
        <v>6</v>
      </c>
      <c r="T56" s="7">
        <f t="shared" si="4"/>
        <v>0</v>
      </c>
      <c r="U56" s="7">
        <f t="shared" si="4"/>
        <v>0</v>
      </c>
      <c r="V56" s="6">
        <f t="shared" si="4"/>
        <v>21</v>
      </c>
      <c r="W56" s="6">
        <f t="shared" si="4"/>
        <v>9</v>
      </c>
      <c r="X56" s="6">
        <f t="shared" si="4"/>
        <v>17</v>
      </c>
      <c r="Y56" s="6">
        <f t="shared" si="4"/>
        <v>29</v>
      </c>
      <c r="Z56" s="6">
        <f t="shared" si="4"/>
        <v>11</v>
      </c>
      <c r="AA56" s="7">
        <f t="shared" si="4"/>
        <v>0</v>
      </c>
      <c r="AB56" s="7">
        <f t="shared" si="4"/>
        <v>0</v>
      </c>
      <c r="AC56" s="6">
        <f t="shared" si="4"/>
        <v>14</v>
      </c>
      <c r="AD56" s="7">
        <f t="shared" si="4"/>
        <v>0</v>
      </c>
      <c r="AE56" s="6">
        <f t="shared" si="4"/>
        <v>7</v>
      </c>
      <c r="AF56" s="6">
        <f t="shared" si="4"/>
        <v>11</v>
      </c>
      <c r="AG56" s="6">
        <f t="shared" si="4"/>
        <v>7</v>
      </c>
      <c r="AH56" s="6">
        <f>SUM(AH7:AH55)</f>
        <v>353</v>
      </c>
      <c r="AI56" s="6">
        <f t="shared" si="4"/>
        <v>604</v>
      </c>
      <c r="AJ56" s="6">
        <f t="shared" si="4"/>
        <v>957</v>
      </c>
      <c r="AK56" s="6">
        <f t="shared" si="4"/>
        <v>375</v>
      </c>
      <c r="AL56" s="6">
        <f t="shared" si="4"/>
        <v>228</v>
      </c>
      <c r="AM56" s="6">
        <f t="shared" si="4"/>
        <v>358</v>
      </c>
      <c r="AN56" s="6">
        <f t="shared" si="4"/>
        <v>733</v>
      </c>
      <c r="AO56" s="61">
        <f t="shared" si="3"/>
        <v>224</v>
      </c>
      <c r="AP56" s="58" t="s">
        <v>72</v>
      </c>
    </row>
    <row r="57" spans="1:42">
      <c r="A57" s="55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20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3"/>
      <c r="AI57" s="3"/>
      <c r="AJ57" s="3"/>
      <c r="AK57" s="3"/>
      <c r="AL57" s="49"/>
      <c r="AM57" s="3"/>
      <c r="AN57" s="3"/>
      <c r="AO57" s="3"/>
    </row>
    <row r="58" spans="1:42">
      <c r="A58" s="55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20"/>
      <c r="T58" s="11"/>
      <c r="U58" s="11"/>
      <c r="V58" s="11"/>
      <c r="W58" s="11"/>
      <c r="X58" s="11"/>
      <c r="Y58" s="11"/>
      <c r="Z58" s="11"/>
      <c r="AA58" s="11"/>
      <c r="AB58" s="160" t="s">
        <v>88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55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20"/>
      <c r="T59" s="11"/>
      <c r="U59" s="11"/>
      <c r="V59" s="11" t="s">
        <v>52</v>
      </c>
      <c r="W59" s="11"/>
      <c r="X59" s="11"/>
      <c r="Y59" s="11"/>
      <c r="Z59" s="11"/>
      <c r="AA59" s="11"/>
      <c r="AB59" s="160" t="s">
        <v>55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55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20"/>
      <c r="T60" s="11"/>
      <c r="U60" s="11"/>
      <c r="V60" s="11"/>
      <c r="W60" s="11"/>
      <c r="X60" s="11"/>
      <c r="Y60" s="11"/>
      <c r="Z60" s="11"/>
      <c r="AA60" s="11"/>
      <c r="AB60" s="160" t="s">
        <v>56</v>
      </c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</row>
    <row r="61" spans="1:42">
      <c r="A61" s="55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20"/>
      <c r="T61" s="11"/>
      <c r="U61" s="11"/>
      <c r="V61" s="11"/>
      <c r="W61" s="11"/>
      <c r="X61" s="11"/>
      <c r="Y61" s="11"/>
      <c r="Z61" s="11"/>
      <c r="AA61" s="11"/>
      <c r="AB61" s="161" t="s">
        <v>58</v>
      </c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</row>
    <row r="62" spans="1:42" ht="11.25" customHeight="1">
      <c r="A62" s="55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20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54"/>
      <c r="AI62" s="54"/>
      <c r="AJ62" s="54"/>
      <c r="AK62" s="54"/>
      <c r="AL62" s="54"/>
      <c r="AM62" s="54"/>
      <c r="AN62" s="54"/>
      <c r="AO62" s="54"/>
    </row>
    <row r="63" spans="1:42" hidden="1">
      <c r="A63" s="55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20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54"/>
      <c r="AI63" s="54"/>
      <c r="AJ63" s="54"/>
      <c r="AK63" s="54"/>
      <c r="AL63" s="54"/>
      <c r="AM63" s="54"/>
      <c r="AN63" s="54"/>
      <c r="AO63" s="54"/>
    </row>
    <row r="64" spans="1:42">
      <c r="A64" s="55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20"/>
      <c r="T64" s="11" t="s">
        <v>52</v>
      </c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2"/>
      <c r="AI64" s="12"/>
      <c r="AJ64" s="12"/>
      <c r="AK64" s="12"/>
      <c r="AL64" s="12"/>
      <c r="AM64" s="3"/>
      <c r="AN64" s="3"/>
      <c r="AO64" s="3"/>
    </row>
    <row r="65" spans="1:41">
      <c r="A65" s="55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20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2"/>
      <c r="AI65" s="12"/>
      <c r="AJ65" s="12"/>
      <c r="AK65" s="12"/>
      <c r="AL65" s="12"/>
      <c r="AM65" s="3"/>
      <c r="AN65" s="3"/>
      <c r="AO65" s="3"/>
    </row>
    <row r="66" spans="1:41">
      <c r="A66" s="55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20"/>
      <c r="T66" s="11"/>
      <c r="U66" s="11"/>
      <c r="V66" s="11"/>
      <c r="W66" s="11"/>
      <c r="X66" s="11"/>
      <c r="Y66" s="11"/>
      <c r="Z66" s="11"/>
      <c r="AA66" s="11"/>
      <c r="AB66" s="158" t="s">
        <v>68</v>
      </c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</row>
    <row r="67" spans="1:41" ht="11.25" customHeight="1">
      <c r="A67" s="55"/>
      <c r="B67" s="33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20"/>
      <c r="T67" s="11"/>
      <c r="U67" s="11"/>
      <c r="V67" s="11"/>
      <c r="W67" s="11"/>
      <c r="X67" s="11"/>
      <c r="Y67" s="11"/>
      <c r="Z67" s="11"/>
      <c r="AA67" s="11"/>
      <c r="AB67" s="162" t="s">
        <v>69</v>
      </c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</row>
    <row r="68" spans="1:41" ht="15" customHeight="1">
      <c r="A68" s="55"/>
      <c r="B68" s="29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20"/>
      <c r="T68" s="11"/>
      <c r="U68" s="11"/>
      <c r="V68" s="11"/>
      <c r="W68" s="11"/>
      <c r="X68" s="11"/>
      <c r="Y68" s="11"/>
      <c r="Z68" s="11"/>
      <c r="AA68" s="11"/>
      <c r="AB68" s="159" t="s">
        <v>59</v>
      </c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  <c r="AO68" s="159"/>
    </row>
  </sheetData>
  <mergeCells count="25">
    <mergeCell ref="AB60:AO60"/>
    <mergeCell ref="AB61:AO61"/>
    <mergeCell ref="AB66:AO66"/>
    <mergeCell ref="AB67:AO67"/>
    <mergeCell ref="AB68:AO68"/>
    <mergeCell ref="A21:A22"/>
    <mergeCell ref="A56:B56"/>
    <mergeCell ref="AB58:AO58"/>
    <mergeCell ref="AB59:AO59"/>
    <mergeCell ref="AL5:AL6"/>
    <mergeCell ref="AM5:AM6"/>
    <mergeCell ref="AN5:AN6"/>
    <mergeCell ref="AO5:AO6"/>
    <mergeCell ref="AP5:AP6"/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</mergeCells>
  <printOptions horizontalCentered="1"/>
  <pageMargins left="0.11811023622047245" right="0" top="0.11811023622047245" bottom="0.11811023622047245" header="0" footer="0"/>
  <pageSetup paperSize="10000" scale="85" orientation="landscape" verticalDpi="0" r:id="rId1"/>
  <rowBreaks count="1" manualBreakCount="1">
    <brk id="35" max="41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O68"/>
  <sheetViews>
    <sheetView view="pageBreakPreview" topLeftCell="A44" zoomScale="89" zoomScaleSheetLayoutView="89" workbookViewId="0">
      <selection activeCell="AN55" sqref="AN55:AO55"/>
    </sheetView>
  </sheetViews>
  <sheetFormatPr defaultRowHeight="15"/>
  <cols>
    <col min="1" max="1" width="4" style="35" bestFit="1" customWidth="1"/>
    <col min="2" max="2" width="36.7109375" style="34" customWidth="1"/>
    <col min="3" max="18" width="3.42578125" style="17" customWidth="1"/>
    <col min="19" max="19" width="3.42578125" style="44" customWidth="1"/>
    <col min="20" max="32" width="3.42578125" style="17" customWidth="1"/>
    <col min="33" max="33" width="5.85546875" customWidth="1"/>
    <col min="34" max="34" width="7" customWidth="1"/>
    <col min="35" max="35" width="5.85546875" customWidth="1"/>
    <col min="36" max="37" width="4.7109375" customWidth="1"/>
    <col min="38" max="39" width="5.5703125" customWidth="1"/>
    <col min="40" max="40" width="5.85546875" customWidth="1"/>
    <col min="41" max="41" width="14.140625" style="38" customWidth="1"/>
  </cols>
  <sheetData>
    <row r="1" spans="1:41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</row>
    <row r="2" spans="1:41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s="36" customFormat="1" ht="18.75" customHeight="1">
      <c r="A3" s="143" t="s">
        <v>89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 ht="12" customHeight="1">
      <c r="A4" s="73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4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71"/>
      <c r="AH4" s="71"/>
      <c r="AI4" s="71"/>
      <c r="AJ4" s="71"/>
      <c r="AK4" s="71"/>
      <c r="AL4" s="3"/>
      <c r="AM4" s="3"/>
      <c r="AN4" s="3"/>
    </row>
    <row r="5" spans="1:41" s="32" customFormat="1" ht="31.5" customHeight="1">
      <c r="A5" s="144" t="s">
        <v>63</v>
      </c>
      <c r="B5" s="146" t="s">
        <v>1</v>
      </c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65" t="s">
        <v>83</v>
      </c>
      <c r="AH5" s="165" t="s">
        <v>84</v>
      </c>
      <c r="AI5" s="165" t="s">
        <v>74</v>
      </c>
      <c r="AJ5" s="165" t="s">
        <v>78</v>
      </c>
      <c r="AK5" s="165" t="s">
        <v>73</v>
      </c>
      <c r="AL5" s="165" t="s">
        <v>75</v>
      </c>
      <c r="AM5" s="165" t="s">
        <v>77</v>
      </c>
      <c r="AN5" s="165" t="s">
        <v>76</v>
      </c>
      <c r="AO5" s="163" t="s">
        <v>3</v>
      </c>
    </row>
    <row r="6" spans="1:41" s="32" customFormat="1" ht="48" customHeight="1">
      <c r="A6" s="145"/>
      <c r="B6" s="147"/>
      <c r="C6" s="13">
        <v>1</v>
      </c>
      <c r="D6" s="13">
        <v>2</v>
      </c>
      <c r="E6" s="4">
        <v>3</v>
      </c>
      <c r="F6" s="5">
        <v>4</v>
      </c>
      <c r="G6" s="5">
        <v>5</v>
      </c>
      <c r="H6" s="4">
        <v>6</v>
      </c>
      <c r="I6" s="4">
        <v>7</v>
      </c>
      <c r="J6" s="13">
        <v>8</v>
      </c>
      <c r="K6" s="74">
        <v>9</v>
      </c>
      <c r="L6" s="16">
        <v>10</v>
      </c>
      <c r="M6" s="5">
        <v>11</v>
      </c>
      <c r="N6" s="5">
        <v>12</v>
      </c>
      <c r="O6" s="4">
        <v>13</v>
      </c>
      <c r="P6" s="13">
        <v>14</v>
      </c>
      <c r="Q6" s="13">
        <v>15</v>
      </c>
      <c r="R6" s="13">
        <v>16</v>
      </c>
      <c r="S6" s="4">
        <v>17</v>
      </c>
      <c r="T6" s="5">
        <v>18</v>
      </c>
      <c r="U6" s="5">
        <v>19</v>
      </c>
      <c r="V6" s="4">
        <v>20</v>
      </c>
      <c r="W6" s="4">
        <v>21</v>
      </c>
      <c r="X6" s="13">
        <v>22</v>
      </c>
      <c r="Y6" s="13">
        <v>23</v>
      </c>
      <c r="Z6" s="74">
        <v>24</v>
      </c>
      <c r="AA6" s="5">
        <v>25</v>
      </c>
      <c r="AB6" s="5">
        <v>26</v>
      </c>
      <c r="AC6" s="4">
        <v>27</v>
      </c>
      <c r="AD6" s="5">
        <v>28</v>
      </c>
      <c r="AE6" s="13">
        <v>29</v>
      </c>
      <c r="AF6" s="13">
        <v>30</v>
      </c>
      <c r="AG6" s="166"/>
      <c r="AH6" s="166"/>
      <c r="AI6" s="166"/>
      <c r="AJ6" s="166"/>
      <c r="AK6" s="166"/>
      <c r="AL6" s="166"/>
      <c r="AM6" s="166"/>
      <c r="AN6" s="166"/>
      <c r="AO6" s="164"/>
    </row>
    <row r="7" spans="1:41" ht="21.75" customHeight="1">
      <c r="A7" s="9">
        <v>1</v>
      </c>
      <c r="B7" s="25" t="s">
        <v>4</v>
      </c>
      <c r="C7" s="7">
        <v>0</v>
      </c>
      <c r="D7" s="7">
        <v>0</v>
      </c>
      <c r="E7" s="6">
        <v>0</v>
      </c>
      <c r="F7" s="19">
        <v>0</v>
      </c>
      <c r="G7" s="19">
        <v>1</v>
      </c>
      <c r="H7" s="6">
        <v>2</v>
      </c>
      <c r="I7" s="6">
        <v>0</v>
      </c>
      <c r="J7" s="7">
        <v>0</v>
      </c>
      <c r="K7" s="7">
        <v>0</v>
      </c>
      <c r="L7" s="6">
        <v>1</v>
      </c>
      <c r="M7" s="8">
        <v>0</v>
      </c>
      <c r="N7" s="8">
        <v>2</v>
      </c>
      <c r="O7" s="6">
        <v>0</v>
      </c>
      <c r="P7" s="7">
        <v>0</v>
      </c>
      <c r="Q7" s="7">
        <v>0</v>
      </c>
      <c r="R7" s="7">
        <v>0</v>
      </c>
      <c r="S7" s="6">
        <v>1</v>
      </c>
      <c r="T7" s="8">
        <v>0</v>
      </c>
      <c r="U7" s="8">
        <v>0</v>
      </c>
      <c r="V7" s="6">
        <v>0</v>
      </c>
      <c r="W7" s="6">
        <v>0</v>
      </c>
      <c r="X7" s="7">
        <v>0</v>
      </c>
      <c r="Y7" s="7">
        <v>0</v>
      </c>
      <c r="Z7" s="7">
        <v>0</v>
      </c>
      <c r="AA7" s="8">
        <v>0</v>
      </c>
      <c r="AB7" s="8">
        <v>1</v>
      </c>
      <c r="AC7" s="6">
        <v>0</v>
      </c>
      <c r="AD7" s="8">
        <v>0</v>
      </c>
      <c r="AE7" s="7">
        <v>0</v>
      </c>
      <c r="AF7" s="7">
        <v>0</v>
      </c>
      <c r="AG7" s="8">
        <f t="shared" ref="AG7:AG55" si="0">SUM(C7:AF7)</f>
        <v>8</v>
      </c>
      <c r="AH7" s="8">
        <f>Maret!AJ7</f>
        <v>31</v>
      </c>
      <c r="AI7" s="8">
        <f>AG7+AH7</f>
        <v>39</v>
      </c>
      <c r="AJ7" s="8">
        <f>Maret!AN7</f>
        <v>16</v>
      </c>
      <c r="AK7" s="8">
        <f>Maret!AO7</f>
        <v>15</v>
      </c>
      <c r="AL7" s="9">
        <v>9</v>
      </c>
      <c r="AM7" s="70">
        <f>AJ7+AL7</f>
        <v>25</v>
      </c>
      <c r="AN7" s="61">
        <f>AI7-AM7</f>
        <v>14</v>
      </c>
      <c r="AO7" s="58" t="s">
        <v>72</v>
      </c>
    </row>
    <row r="8" spans="1:41" ht="30">
      <c r="A8" s="9">
        <v>2</v>
      </c>
      <c r="B8" s="30" t="s">
        <v>5</v>
      </c>
      <c r="C8" s="7">
        <v>0</v>
      </c>
      <c r="D8" s="7">
        <v>0</v>
      </c>
      <c r="E8" s="6">
        <v>0</v>
      </c>
      <c r="F8" s="19">
        <v>0</v>
      </c>
      <c r="G8" s="19">
        <v>0</v>
      </c>
      <c r="H8" s="6">
        <v>4</v>
      </c>
      <c r="I8" s="6">
        <v>0</v>
      </c>
      <c r="J8" s="7">
        <v>0</v>
      </c>
      <c r="K8" s="7">
        <v>0</v>
      </c>
      <c r="L8" s="6">
        <v>1</v>
      </c>
      <c r="M8" s="8">
        <v>0</v>
      </c>
      <c r="N8" s="8">
        <v>0</v>
      </c>
      <c r="O8" s="6">
        <v>0</v>
      </c>
      <c r="P8" s="7">
        <v>0</v>
      </c>
      <c r="Q8" s="7">
        <v>0</v>
      </c>
      <c r="R8" s="7">
        <v>0</v>
      </c>
      <c r="S8" s="6">
        <v>1</v>
      </c>
      <c r="T8" s="8">
        <v>0</v>
      </c>
      <c r="U8" s="8">
        <v>1</v>
      </c>
      <c r="V8" s="6">
        <v>0</v>
      </c>
      <c r="W8" s="6">
        <v>0</v>
      </c>
      <c r="X8" s="7">
        <v>0</v>
      </c>
      <c r="Y8" s="7">
        <v>0</v>
      </c>
      <c r="Z8" s="7">
        <v>0</v>
      </c>
      <c r="AA8" s="8">
        <v>0</v>
      </c>
      <c r="AB8" s="8">
        <v>1</v>
      </c>
      <c r="AC8" s="6">
        <v>0</v>
      </c>
      <c r="AD8" s="8">
        <v>0</v>
      </c>
      <c r="AE8" s="7">
        <v>0</v>
      </c>
      <c r="AF8" s="7">
        <v>0</v>
      </c>
      <c r="AG8" s="8">
        <f t="shared" si="0"/>
        <v>8</v>
      </c>
      <c r="AH8" s="8">
        <f>Maret!AJ8</f>
        <v>12</v>
      </c>
      <c r="AI8" s="8">
        <f t="shared" ref="AI8:AI55" si="1">AG8+AH8</f>
        <v>20</v>
      </c>
      <c r="AJ8" s="8">
        <f>Maret!AN8</f>
        <v>9</v>
      </c>
      <c r="AK8" s="8">
        <f>Maret!AO8</f>
        <v>3</v>
      </c>
      <c r="AL8" s="9">
        <v>6</v>
      </c>
      <c r="AM8" s="70">
        <f t="shared" ref="AM8:AM55" si="2">AJ8+AL8</f>
        <v>15</v>
      </c>
      <c r="AN8" s="61">
        <f t="shared" ref="AN8:AN54" si="3">AI8-AM8</f>
        <v>5</v>
      </c>
      <c r="AO8" s="58" t="s">
        <v>72</v>
      </c>
    </row>
    <row r="9" spans="1:41" ht="33" customHeight="1">
      <c r="A9" s="137">
        <v>3</v>
      </c>
      <c r="B9" s="25" t="s">
        <v>6</v>
      </c>
      <c r="C9" s="7">
        <v>0</v>
      </c>
      <c r="D9" s="7">
        <v>0</v>
      </c>
      <c r="E9" s="6">
        <v>0</v>
      </c>
      <c r="F9" s="19">
        <v>1</v>
      </c>
      <c r="G9" s="19">
        <v>1</v>
      </c>
      <c r="H9" s="6">
        <v>6</v>
      </c>
      <c r="I9" s="6">
        <v>0</v>
      </c>
      <c r="J9" s="7">
        <v>0</v>
      </c>
      <c r="K9" s="7">
        <v>0</v>
      </c>
      <c r="L9" s="6">
        <v>0</v>
      </c>
      <c r="M9" s="8">
        <v>0</v>
      </c>
      <c r="N9" s="8">
        <v>0</v>
      </c>
      <c r="O9" s="6">
        <v>0</v>
      </c>
      <c r="P9" s="7">
        <v>0</v>
      </c>
      <c r="Q9" s="7">
        <v>0</v>
      </c>
      <c r="R9" s="7">
        <v>0</v>
      </c>
      <c r="S9" s="6">
        <v>0</v>
      </c>
      <c r="T9" s="8">
        <v>0</v>
      </c>
      <c r="U9" s="8">
        <v>0</v>
      </c>
      <c r="V9" s="6">
        <v>0</v>
      </c>
      <c r="W9" s="6">
        <v>0</v>
      </c>
      <c r="X9" s="7">
        <v>0</v>
      </c>
      <c r="Y9" s="7">
        <v>0</v>
      </c>
      <c r="Z9" s="7">
        <v>0</v>
      </c>
      <c r="AA9" s="8">
        <v>0</v>
      </c>
      <c r="AB9" s="8">
        <v>0</v>
      </c>
      <c r="AC9" s="6">
        <v>0</v>
      </c>
      <c r="AD9" s="8">
        <v>0</v>
      </c>
      <c r="AE9" s="7">
        <v>0</v>
      </c>
      <c r="AF9" s="7">
        <v>0</v>
      </c>
      <c r="AG9" s="8">
        <f t="shared" si="0"/>
        <v>8</v>
      </c>
      <c r="AH9" s="8">
        <f>Maret!AJ9</f>
        <v>34</v>
      </c>
      <c r="AI9" s="8">
        <f t="shared" si="1"/>
        <v>42</v>
      </c>
      <c r="AJ9" s="8">
        <f>Maret!AN9</f>
        <v>21</v>
      </c>
      <c r="AK9" s="8">
        <f>Maret!AO9</f>
        <v>13</v>
      </c>
      <c r="AL9" s="9">
        <v>0</v>
      </c>
      <c r="AM9" s="70">
        <f t="shared" si="2"/>
        <v>21</v>
      </c>
      <c r="AN9" s="61">
        <f t="shared" si="3"/>
        <v>21</v>
      </c>
      <c r="AO9" s="58" t="s">
        <v>92</v>
      </c>
    </row>
    <row r="10" spans="1:41" ht="32.25" customHeight="1">
      <c r="A10" s="138"/>
      <c r="B10" s="25" t="s">
        <v>7</v>
      </c>
      <c r="C10" s="7">
        <v>0</v>
      </c>
      <c r="D10" s="7">
        <v>0</v>
      </c>
      <c r="E10" s="6">
        <v>0</v>
      </c>
      <c r="F10" s="19">
        <v>2</v>
      </c>
      <c r="G10" s="19">
        <v>2</v>
      </c>
      <c r="H10" s="6">
        <v>0</v>
      </c>
      <c r="I10" s="6">
        <v>0</v>
      </c>
      <c r="J10" s="7">
        <v>0</v>
      </c>
      <c r="K10" s="7">
        <v>0</v>
      </c>
      <c r="L10" s="6">
        <v>0</v>
      </c>
      <c r="M10" s="8">
        <v>0</v>
      </c>
      <c r="N10" s="8">
        <v>0</v>
      </c>
      <c r="O10" s="6">
        <v>0</v>
      </c>
      <c r="P10" s="7">
        <v>0</v>
      </c>
      <c r="Q10" s="7">
        <v>0</v>
      </c>
      <c r="R10" s="7">
        <v>0</v>
      </c>
      <c r="S10" s="6">
        <v>0</v>
      </c>
      <c r="T10" s="8">
        <v>0</v>
      </c>
      <c r="U10" s="8">
        <v>0</v>
      </c>
      <c r="V10" s="6">
        <v>0</v>
      </c>
      <c r="W10" s="6">
        <v>0</v>
      </c>
      <c r="X10" s="7">
        <v>0</v>
      </c>
      <c r="Y10" s="7">
        <v>0</v>
      </c>
      <c r="Z10" s="7">
        <v>0</v>
      </c>
      <c r="AA10" s="8">
        <v>0</v>
      </c>
      <c r="AB10" s="8">
        <v>0</v>
      </c>
      <c r="AC10" s="6">
        <v>0</v>
      </c>
      <c r="AD10" s="8">
        <v>0</v>
      </c>
      <c r="AE10" s="7">
        <v>0</v>
      </c>
      <c r="AF10" s="7">
        <v>0</v>
      </c>
      <c r="AG10" s="8">
        <f t="shared" si="0"/>
        <v>4</v>
      </c>
      <c r="AH10" s="8">
        <f>Maret!AJ10</f>
        <v>61</v>
      </c>
      <c r="AI10" s="8">
        <f t="shared" si="1"/>
        <v>65</v>
      </c>
      <c r="AJ10" s="8">
        <f>Maret!AN10</f>
        <v>60</v>
      </c>
      <c r="AK10" s="8">
        <f>Maret!AO10</f>
        <v>1</v>
      </c>
      <c r="AL10" s="9">
        <v>0</v>
      </c>
      <c r="AM10" s="70">
        <f>AJ10+AL10</f>
        <v>60</v>
      </c>
      <c r="AN10" s="61">
        <f t="shared" si="3"/>
        <v>5</v>
      </c>
      <c r="AO10" s="58" t="s">
        <v>92</v>
      </c>
    </row>
    <row r="11" spans="1:41" ht="16.5" customHeight="1">
      <c r="A11" s="9">
        <v>4</v>
      </c>
      <c r="B11" s="25" t="s">
        <v>8</v>
      </c>
      <c r="C11" s="7">
        <v>0</v>
      </c>
      <c r="D11" s="7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  <c r="K11" s="7">
        <v>0</v>
      </c>
      <c r="L11" s="6">
        <v>0</v>
      </c>
      <c r="M11" s="8">
        <v>0</v>
      </c>
      <c r="N11" s="8">
        <v>0</v>
      </c>
      <c r="O11" s="6">
        <v>0</v>
      </c>
      <c r="P11" s="7">
        <v>0</v>
      </c>
      <c r="Q11" s="7">
        <v>0</v>
      </c>
      <c r="R11" s="7">
        <v>0</v>
      </c>
      <c r="S11" s="6">
        <v>0</v>
      </c>
      <c r="T11" s="8">
        <v>0</v>
      </c>
      <c r="U11" s="8">
        <v>0</v>
      </c>
      <c r="V11" s="6">
        <v>0</v>
      </c>
      <c r="W11" s="6">
        <v>0</v>
      </c>
      <c r="X11" s="7">
        <v>0</v>
      </c>
      <c r="Y11" s="7">
        <v>0</v>
      </c>
      <c r="Z11" s="7">
        <v>0</v>
      </c>
      <c r="AA11" s="8">
        <v>0</v>
      </c>
      <c r="AB11" s="8">
        <v>0</v>
      </c>
      <c r="AC11" s="6">
        <v>0</v>
      </c>
      <c r="AD11" s="8">
        <v>0</v>
      </c>
      <c r="AE11" s="7">
        <v>0</v>
      </c>
      <c r="AF11" s="7">
        <v>0</v>
      </c>
      <c r="AG11" s="8">
        <f t="shared" si="0"/>
        <v>0</v>
      </c>
      <c r="AH11" s="8">
        <f>Maret!AJ11</f>
        <v>0</v>
      </c>
      <c r="AI11" s="8">
        <f t="shared" si="1"/>
        <v>0</v>
      </c>
      <c r="AJ11" s="8">
        <f>Maret!AN11</f>
        <v>0</v>
      </c>
      <c r="AK11" s="8">
        <f>Maret!AO11</f>
        <v>0</v>
      </c>
      <c r="AL11" s="9">
        <v>0</v>
      </c>
      <c r="AM11" s="70">
        <f t="shared" si="2"/>
        <v>0</v>
      </c>
      <c r="AN11" s="61"/>
      <c r="AO11" s="58"/>
    </row>
    <row r="12" spans="1:41" ht="15.75">
      <c r="A12" s="9">
        <v>5</v>
      </c>
      <c r="B12" s="25" t="s">
        <v>9</v>
      </c>
      <c r="C12" s="7">
        <v>0</v>
      </c>
      <c r="D12" s="7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  <c r="K12" s="7">
        <v>0</v>
      </c>
      <c r="L12" s="6">
        <v>0</v>
      </c>
      <c r="M12" s="8">
        <v>0</v>
      </c>
      <c r="N12" s="8">
        <v>0</v>
      </c>
      <c r="O12" s="6">
        <v>0</v>
      </c>
      <c r="P12" s="7">
        <v>0</v>
      </c>
      <c r="Q12" s="7">
        <v>0</v>
      </c>
      <c r="R12" s="7">
        <v>0</v>
      </c>
      <c r="S12" s="6">
        <v>0</v>
      </c>
      <c r="T12" s="8">
        <v>0</v>
      </c>
      <c r="U12" s="8">
        <v>0</v>
      </c>
      <c r="V12" s="6">
        <v>0</v>
      </c>
      <c r="W12" s="6">
        <v>0</v>
      </c>
      <c r="X12" s="7">
        <v>0</v>
      </c>
      <c r="Y12" s="7">
        <v>0</v>
      </c>
      <c r="Z12" s="7">
        <v>0</v>
      </c>
      <c r="AA12" s="8">
        <v>0</v>
      </c>
      <c r="AB12" s="8">
        <v>0</v>
      </c>
      <c r="AC12" s="6">
        <v>0</v>
      </c>
      <c r="AD12" s="8">
        <v>0</v>
      </c>
      <c r="AE12" s="7">
        <v>0</v>
      </c>
      <c r="AF12" s="7">
        <v>0</v>
      </c>
      <c r="AG12" s="8">
        <f t="shared" si="0"/>
        <v>0</v>
      </c>
      <c r="AH12" s="8">
        <f>Maret!AJ12</f>
        <v>0</v>
      </c>
      <c r="AI12" s="8">
        <f t="shared" si="1"/>
        <v>0</v>
      </c>
      <c r="AJ12" s="8">
        <f>Maret!AN12</f>
        <v>0</v>
      </c>
      <c r="AK12" s="8">
        <f>Maret!AO12</f>
        <v>0</v>
      </c>
      <c r="AL12" s="9">
        <v>0</v>
      </c>
      <c r="AM12" s="70">
        <f t="shared" si="2"/>
        <v>0</v>
      </c>
      <c r="AN12" s="61"/>
      <c r="AO12" s="58"/>
    </row>
    <row r="13" spans="1:41" ht="15.75">
      <c r="A13" s="9">
        <v>6</v>
      </c>
      <c r="B13" s="25" t="s">
        <v>10</v>
      </c>
      <c r="C13" s="7">
        <v>0</v>
      </c>
      <c r="D13" s="7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  <c r="K13" s="7">
        <v>0</v>
      </c>
      <c r="L13" s="6">
        <v>0</v>
      </c>
      <c r="M13" s="8">
        <v>0</v>
      </c>
      <c r="N13" s="8">
        <v>0</v>
      </c>
      <c r="O13" s="6">
        <v>0</v>
      </c>
      <c r="P13" s="7">
        <v>0</v>
      </c>
      <c r="Q13" s="7">
        <v>0</v>
      </c>
      <c r="R13" s="7">
        <v>0</v>
      </c>
      <c r="S13" s="6">
        <v>0</v>
      </c>
      <c r="T13" s="8">
        <v>0</v>
      </c>
      <c r="U13" s="8">
        <v>0</v>
      </c>
      <c r="V13" s="6">
        <v>0</v>
      </c>
      <c r="W13" s="6">
        <v>0</v>
      </c>
      <c r="X13" s="7">
        <v>0</v>
      </c>
      <c r="Y13" s="7">
        <v>0</v>
      </c>
      <c r="Z13" s="7">
        <v>0</v>
      </c>
      <c r="AA13" s="8">
        <v>0</v>
      </c>
      <c r="AB13" s="8">
        <v>0</v>
      </c>
      <c r="AC13" s="6">
        <v>0</v>
      </c>
      <c r="AD13" s="8">
        <v>0</v>
      </c>
      <c r="AE13" s="7">
        <v>0</v>
      </c>
      <c r="AF13" s="7">
        <v>0</v>
      </c>
      <c r="AG13" s="8">
        <f t="shared" si="0"/>
        <v>0</v>
      </c>
      <c r="AH13" s="8">
        <f>Maret!AJ13</f>
        <v>0</v>
      </c>
      <c r="AI13" s="8">
        <f t="shared" si="1"/>
        <v>0</v>
      </c>
      <c r="AJ13" s="8">
        <f>Maret!AN13</f>
        <v>0</v>
      </c>
      <c r="AK13" s="8">
        <f>Maret!AO13</f>
        <v>0</v>
      </c>
      <c r="AL13" s="9">
        <v>0</v>
      </c>
      <c r="AM13" s="70">
        <f t="shared" si="2"/>
        <v>0</v>
      </c>
      <c r="AN13" s="61"/>
      <c r="AO13" s="58"/>
    </row>
    <row r="14" spans="1:41" ht="15.75">
      <c r="A14" s="9">
        <v>7</v>
      </c>
      <c r="B14" s="25" t="s">
        <v>11</v>
      </c>
      <c r="C14" s="7">
        <v>0</v>
      </c>
      <c r="D14" s="7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  <c r="K14" s="7">
        <v>0</v>
      </c>
      <c r="L14" s="6">
        <v>0</v>
      </c>
      <c r="M14" s="8">
        <v>0</v>
      </c>
      <c r="N14" s="8">
        <v>0</v>
      </c>
      <c r="O14" s="6">
        <v>0</v>
      </c>
      <c r="P14" s="7">
        <v>0</v>
      </c>
      <c r="Q14" s="7">
        <v>0</v>
      </c>
      <c r="R14" s="7">
        <v>0</v>
      </c>
      <c r="S14" s="6">
        <v>0</v>
      </c>
      <c r="T14" s="8">
        <v>0</v>
      </c>
      <c r="U14" s="8">
        <v>0</v>
      </c>
      <c r="V14" s="6">
        <v>0</v>
      </c>
      <c r="W14" s="6">
        <v>0</v>
      </c>
      <c r="X14" s="7">
        <v>0</v>
      </c>
      <c r="Y14" s="7">
        <v>0</v>
      </c>
      <c r="Z14" s="7">
        <v>0</v>
      </c>
      <c r="AA14" s="8">
        <v>0</v>
      </c>
      <c r="AB14" s="8">
        <v>0</v>
      </c>
      <c r="AC14" s="6">
        <v>0</v>
      </c>
      <c r="AD14" s="8">
        <v>0</v>
      </c>
      <c r="AE14" s="7">
        <v>0</v>
      </c>
      <c r="AF14" s="7">
        <v>0</v>
      </c>
      <c r="AG14" s="8">
        <f t="shared" si="0"/>
        <v>0</v>
      </c>
      <c r="AH14" s="8">
        <f>Maret!AJ14</f>
        <v>0</v>
      </c>
      <c r="AI14" s="8">
        <f t="shared" si="1"/>
        <v>0</v>
      </c>
      <c r="AJ14" s="8">
        <f>Maret!AN14</f>
        <v>0</v>
      </c>
      <c r="AK14" s="8">
        <f>Maret!AO14</f>
        <v>0</v>
      </c>
      <c r="AL14" s="9">
        <v>0</v>
      </c>
      <c r="AM14" s="70">
        <f t="shared" si="2"/>
        <v>0</v>
      </c>
      <c r="AN14" s="61"/>
      <c r="AO14" s="58"/>
    </row>
    <row r="15" spans="1:41" ht="18.75" customHeight="1">
      <c r="A15" s="9">
        <v>8</v>
      </c>
      <c r="B15" s="25" t="s">
        <v>12</v>
      </c>
      <c r="C15" s="7">
        <v>0</v>
      </c>
      <c r="D15" s="7">
        <v>0</v>
      </c>
      <c r="E15" s="6">
        <v>0</v>
      </c>
      <c r="F15" s="6">
        <v>0</v>
      </c>
      <c r="G15" s="6">
        <v>0</v>
      </c>
      <c r="H15" s="6">
        <v>7</v>
      </c>
      <c r="I15" s="6">
        <v>0</v>
      </c>
      <c r="J15" s="7">
        <v>0</v>
      </c>
      <c r="K15" s="7">
        <v>0</v>
      </c>
      <c r="L15" s="6">
        <v>0</v>
      </c>
      <c r="M15" s="8">
        <v>22</v>
      </c>
      <c r="N15" s="8">
        <v>0</v>
      </c>
      <c r="O15" s="6">
        <v>0</v>
      </c>
      <c r="P15" s="7">
        <v>0</v>
      </c>
      <c r="Q15" s="7">
        <v>0</v>
      </c>
      <c r="R15" s="7">
        <v>0</v>
      </c>
      <c r="S15" s="10">
        <v>4</v>
      </c>
      <c r="T15" s="8">
        <v>0</v>
      </c>
      <c r="U15" s="8">
        <v>0</v>
      </c>
      <c r="V15" s="6">
        <v>1</v>
      </c>
      <c r="W15" s="6">
        <v>1</v>
      </c>
      <c r="X15" s="7">
        <v>0</v>
      </c>
      <c r="Y15" s="7">
        <v>0</v>
      </c>
      <c r="Z15" s="7">
        <v>0</v>
      </c>
      <c r="AA15" s="8">
        <v>1</v>
      </c>
      <c r="AB15" s="8">
        <v>0</v>
      </c>
      <c r="AC15" s="6">
        <v>1</v>
      </c>
      <c r="AD15" s="8">
        <v>0</v>
      </c>
      <c r="AE15" s="7">
        <v>0</v>
      </c>
      <c r="AF15" s="7">
        <v>0</v>
      </c>
      <c r="AG15" s="8">
        <f t="shared" si="0"/>
        <v>37</v>
      </c>
      <c r="AH15" s="8">
        <f>Maret!AJ15</f>
        <v>48</v>
      </c>
      <c r="AI15" s="8">
        <f t="shared" si="1"/>
        <v>85</v>
      </c>
      <c r="AJ15" s="8">
        <f>Maret!AN15</f>
        <v>33</v>
      </c>
      <c r="AK15" s="8">
        <f>Maret!AO15</f>
        <v>15</v>
      </c>
      <c r="AL15" s="9">
        <v>10</v>
      </c>
      <c r="AM15" s="70">
        <f t="shared" si="2"/>
        <v>43</v>
      </c>
      <c r="AN15" s="61">
        <f t="shared" si="3"/>
        <v>42</v>
      </c>
      <c r="AO15" s="58" t="s">
        <v>72</v>
      </c>
    </row>
    <row r="16" spans="1:41" ht="15.75">
      <c r="A16" s="9">
        <v>9</v>
      </c>
      <c r="B16" s="25" t="s">
        <v>13</v>
      </c>
      <c r="C16" s="7">
        <v>0</v>
      </c>
      <c r="D16" s="7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  <c r="K16" s="7">
        <v>0</v>
      </c>
      <c r="L16" s="6">
        <v>0</v>
      </c>
      <c r="M16" s="8">
        <v>0</v>
      </c>
      <c r="N16" s="8">
        <v>0</v>
      </c>
      <c r="O16" s="6">
        <v>0</v>
      </c>
      <c r="P16" s="7">
        <v>0</v>
      </c>
      <c r="Q16" s="7">
        <v>0</v>
      </c>
      <c r="R16" s="7">
        <v>0</v>
      </c>
      <c r="S16" s="10">
        <v>0</v>
      </c>
      <c r="T16" s="8">
        <v>0</v>
      </c>
      <c r="U16" s="8">
        <v>0</v>
      </c>
      <c r="V16" s="6">
        <v>0</v>
      </c>
      <c r="W16" s="6">
        <v>0</v>
      </c>
      <c r="X16" s="7">
        <v>0</v>
      </c>
      <c r="Y16" s="7">
        <v>0</v>
      </c>
      <c r="Z16" s="7">
        <v>0</v>
      </c>
      <c r="AA16" s="8">
        <v>0</v>
      </c>
      <c r="AB16" s="8">
        <v>0</v>
      </c>
      <c r="AC16" s="8">
        <v>0</v>
      </c>
      <c r="AD16" s="8">
        <v>0</v>
      </c>
      <c r="AE16" s="7">
        <v>0</v>
      </c>
      <c r="AF16" s="7">
        <v>0</v>
      </c>
      <c r="AG16" s="8">
        <f t="shared" si="0"/>
        <v>0</v>
      </c>
      <c r="AH16" s="8">
        <f>Maret!AJ16</f>
        <v>1</v>
      </c>
      <c r="AI16" s="8">
        <f t="shared" si="1"/>
        <v>1</v>
      </c>
      <c r="AJ16" s="8">
        <f>Maret!AN16</f>
        <v>0</v>
      </c>
      <c r="AK16" s="8">
        <f>Maret!AO16</f>
        <v>1</v>
      </c>
      <c r="AL16" s="9">
        <v>0</v>
      </c>
      <c r="AM16" s="70">
        <f t="shared" si="2"/>
        <v>0</v>
      </c>
      <c r="AN16" s="61">
        <f t="shared" si="3"/>
        <v>1</v>
      </c>
      <c r="AO16" s="58" t="s">
        <v>72</v>
      </c>
    </row>
    <row r="17" spans="1:41" ht="20.25" customHeight="1">
      <c r="A17" s="9">
        <v>10</v>
      </c>
      <c r="B17" s="30" t="s">
        <v>14</v>
      </c>
      <c r="C17" s="7">
        <v>0</v>
      </c>
      <c r="D17" s="7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  <c r="K17" s="7">
        <v>0</v>
      </c>
      <c r="L17" s="6">
        <v>1</v>
      </c>
      <c r="M17" s="8">
        <v>0</v>
      </c>
      <c r="N17" s="8">
        <v>0</v>
      </c>
      <c r="O17" s="6">
        <v>0</v>
      </c>
      <c r="P17" s="7">
        <v>0</v>
      </c>
      <c r="Q17" s="7">
        <v>0</v>
      </c>
      <c r="R17" s="7">
        <v>0</v>
      </c>
      <c r="S17" s="10">
        <v>0</v>
      </c>
      <c r="T17" s="8">
        <v>0</v>
      </c>
      <c r="U17" s="8">
        <v>0</v>
      </c>
      <c r="V17" s="6">
        <v>0</v>
      </c>
      <c r="W17" s="6">
        <v>0</v>
      </c>
      <c r="X17" s="7">
        <v>0</v>
      </c>
      <c r="Y17" s="7">
        <v>0</v>
      </c>
      <c r="Z17" s="7">
        <v>0</v>
      </c>
      <c r="AA17" s="8">
        <v>0</v>
      </c>
      <c r="AB17" s="8">
        <v>0</v>
      </c>
      <c r="AC17" s="8">
        <v>0</v>
      </c>
      <c r="AD17" s="8">
        <v>0</v>
      </c>
      <c r="AE17" s="7">
        <v>0</v>
      </c>
      <c r="AF17" s="7">
        <v>0</v>
      </c>
      <c r="AG17" s="8">
        <f t="shared" si="0"/>
        <v>1</v>
      </c>
      <c r="AH17" s="8">
        <f>Maret!AJ17</f>
        <v>6</v>
      </c>
      <c r="AI17" s="8">
        <f t="shared" si="1"/>
        <v>7</v>
      </c>
      <c r="AJ17" s="8">
        <f>Maret!AN17</f>
        <v>6</v>
      </c>
      <c r="AK17" s="8">
        <f>Maret!AO17</f>
        <v>0</v>
      </c>
      <c r="AL17" s="9">
        <v>1</v>
      </c>
      <c r="AM17" s="70">
        <f t="shared" si="2"/>
        <v>7</v>
      </c>
      <c r="AN17" s="61"/>
      <c r="AO17" s="58"/>
    </row>
    <row r="18" spans="1:41" ht="20.25" customHeight="1">
      <c r="A18" s="68">
        <v>11</v>
      </c>
      <c r="B18" s="25" t="s">
        <v>15</v>
      </c>
      <c r="C18" s="7">
        <v>0</v>
      </c>
      <c r="D18" s="7">
        <v>0</v>
      </c>
      <c r="E18" s="6">
        <v>4</v>
      </c>
      <c r="F18" s="19">
        <v>5</v>
      </c>
      <c r="G18" s="19">
        <v>3</v>
      </c>
      <c r="H18" s="10">
        <v>5</v>
      </c>
      <c r="I18" s="6">
        <v>3</v>
      </c>
      <c r="J18" s="7">
        <v>0</v>
      </c>
      <c r="K18" s="7">
        <v>0</v>
      </c>
      <c r="L18" s="6">
        <v>5</v>
      </c>
      <c r="M18" s="8">
        <v>6</v>
      </c>
      <c r="N18" s="8">
        <v>2</v>
      </c>
      <c r="O18" s="6">
        <v>2</v>
      </c>
      <c r="P18" s="7">
        <v>0</v>
      </c>
      <c r="Q18" s="7">
        <v>0</v>
      </c>
      <c r="R18" s="7">
        <v>0</v>
      </c>
      <c r="S18" s="6">
        <v>5</v>
      </c>
      <c r="T18" s="8">
        <v>3</v>
      </c>
      <c r="U18" s="8">
        <v>6</v>
      </c>
      <c r="V18" s="6">
        <v>1</v>
      </c>
      <c r="W18" s="6">
        <v>0</v>
      </c>
      <c r="X18" s="7">
        <v>0</v>
      </c>
      <c r="Y18" s="7">
        <v>0</v>
      </c>
      <c r="Z18" s="7">
        <v>0</v>
      </c>
      <c r="AA18" s="8">
        <v>4</v>
      </c>
      <c r="AB18" s="76">
        <v>1</v>
      </c>
      <c r="AC18" s="6">
        <v>3</v>
      </c>
      <c r="AD18" s="8">
        <v>5</v>
      </c>
      <c r="AE18" s="7">
        <v>0</v>
      </c>
      <c r="AF18" s="7">
        <v>0</v>
      </c>
      <c r="AG18" s="8">
        <f t="shared" si="0"/>
        <v>63</v>
      </c>
      <c r="AH18" s="8">
        <f>Maret!AJ18</f>
        <v>203</v>
      </c>
      <c r="AI18" s="8">
        <f t="shared" si="1"/>
        <v>266</v>
      </c>
      <c r="AJ18" s="8">
        <f>Maret!AN18</f>
        <v>175</v>
      </c>
      <c r="AK18" s="8">
        <f>Maret!AO18</f>
        <v>28</v>
      </c>
      <c r="AL18" s="9">
        <v>39</v>
      </c>
      <c r="AM18" s="70">
        <f t="shared" si="2"/>
        <v>214</v>
      </c>
      <c r="AN18" s="61">
        <f t="shared" si="3"/>
        <v>52</v>
      </c>
      <c r="AO18" s="58" t="s">
        <v>72</v>
      </c>
    </row>
    <row r="19" spans="1:41" ht="22.5" customHeight="1">
      <c r="A19" s="69">
        <v>12</v>
      </c>
      <c r="B19" s="25" t="s">
        <v>17</v>
      </c>
      <c r="C19" s="7">
        <v>0</v>
      </c>
      <c r="D19" s="7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6">
        <v>0</v>
      </c>
      <c r="P19" s="7">
        <v>0</v>
      </c>
      <c r="Q19" s="7">
        <v>0</v>
      </c>
      <c r="R19" s="7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7">
        <v>0</v>
      </c>
      <c r="Y19" s="7">
        <v>0</v>
      </c>
      <c r="Z19" s="7">
        <v>0</v>
      </c>
      <c r="AA19" s="8">
        <v>0</v>
      </c>
      <c r="AB19" s="8">
        <v>0</v>
      </c>
      <c r="AC19" s="8">
        <v>0</v>
      </c>
      <c r="AD19" s="8">
        <v>0</v>
      </c>
      <c r="AE19" s="7">
        <v>0</v>
      </c>
      <c r="AF19" s="7">
        <v>0</v>
      </c>
      <c r="AG19" s="8">
        <f t="shared" si="0"/>
        <v>0</v>
      </c>
      <c r="AH19" s="8">
        <f>Maret!AJ19</f>
        <v>7</v>
      </c>
      <c r="AI19" s="8">
        <f t="shared" si="1"/>
        <v>7</v>
      </c>
      <c r="AJ19" s="8">
        <f>Maret!AN19</f>
        <v>7</v>
      </c>
      <c r="AK19" s="8">
        <f>Maret!AO19</f>
        <v>0</v>
      </c>
      <c r="AL19" s="9">
        <v>0</v>
      </c>
      <c r="AM19" s="70">
        <f t="shared" si="2"/>
        <v>7</v>
      </c>
      <c r="AN19" s="61"/>
      <c r="AO19" s="58"/>
    </row>
    <row r="20" spans="1:41" ht="21" customHeight="1">
      <c r="A20" s="68">
        <v>13</v>
      </c>
      <c r="B20" s="25" t="s">
        <v>18</v>
      </c>
      <c r="C20" s="7">
        <v>0</v>
      </c>
      <c r="D20" s="7">
        <v>0</v>
      </c>
      <c r="E20" s="6">
        <v>4</v>
      </c>
      <c r="F20" s="19">
        <v>4</v>
      </c>
      <c r="G20" s="19">
        <v>3</v>
      </c>
      <c r="H20" s="10">
        <v>5</v>
      </c>
      <c r="I20" s="6">
        <v>3</v>
      </c>
      <c r="J20" s="7">
        <v>0</v>
      </c>
      <c r="K20" s="7">
        <v>0</v>
      </c>
      <c r="L20" s="6">
        <v>5</v>
      </c>
      <c r="M20" s="8">
        <v>6</v>
      </c>
      <c r="N20" s="8">
        <v>3</v>
      </c>
      <c r="O20" s="6">
        <v>2</v>
      </c>
      <c r="P20" s="7">
        <v>0</v>
      </c>
      <c r="Q20" s="7">
        <v>0</v>
      </c>
      <c r="R20" s="7">
        <v>0</v>
      </c>
      <c r="S20" s="6">
        <v>4</v>
      </c>
      <c r="T20" s="8">
        <v>3</v>
      </c>
      <c r="U20" s="8">
        <v>6</v>
      </c>
      <c r="V20" s="6">
        <v>1</v>
      </c>
      <c r="W20" s="6">
        <v>0</v>
      </c>
      <c r="X20" s="7">
        <v>0</v>
      </c>
      <c r="Y20" s="7">
        <v>0</v>
      </c>
      <c r="Z20" s="7">
        <v>0</v>
      </c>
      <c r="AA20" s="8">
        <v>4</v>
      </c>
      <c r="AB20" s="8">
        <v>0</v>
      </c>
      <c r="AC20" s="6">
        <v>2</v>
      </c>
      <c r="AD20" s="8">
        <v>3</v>
      </c>
      <c r="AE20" s="7">
        <v>0</v>
      </c>
      <c r="AF20" s="7">
        <v>0</v>
      </c>
      <c r="AG20" s="8">
        <f t="shared" si="0"/>
        <v>58</v>
      </c>
      <c r="AH20" s="8">
        <f>Maret!AJ20</f>
        <v>153</v>
      </c>
      <c r="AI20" s="8">
        <f t="shared" si="1"/>
        <v>211</v>
      </c>
      <c r="AJ20" s="8">
        <f>Maret!AN20</f>
        <v>120</v>
      </c>
      <c r="AK20" s="8">
        <f>Maret!AO20</f>
        <v>33</v>
      </c>
      <c r="AL20" s="9">
        <v>39</v>
      </c>
      <c r="AM20" s="70">
        <f>AJ20+AL20</f>
        <v>159</v>
      </c>
      <c r="AN20" s="61">
        <f t="shared" si="3"/>
        <v>52</v>
      </c>
      <c r="AO20" s="58" t="s">
        <v>72</v>
      </c>
    </row>
    <row r="21" spans="1:41" ht="49.5" customHeight="1">
      <c r="A21" s="137">
        <v>14</v>
      </c>
      <c r="B21" s="25" t="s">
        <v>20</v>
      </c>
      <c r="C21" s="7">
        <v>0</v>
      </c>
      <c r="D21" s="7">
        <v>0</v>
      </c>
      <c r="E21" s="6">
        <v>0</v>
      </c>
      <c r="F21" s="19">
        <v>2</v>
      </c>
      <c r="G21" s="19">
        <v>0</v>
      </c>
      <c r="H21" s="10">
        <v>1</v>
      </c>
      <c r="I21" s="10">
        <v>0</v>
      </c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6">
        <v>1</v>
      </c>
      <c r="P21" s="7">
        <v>0</v>
      </c>
      <c r="Q21" s="7">
        <v>0</v>
      </c>
      <c r="R21" s="7">
        <v>0</v>
      </c>
      <c r="S21" s="6">
        <v>0</v>
      </c>
      <c r="T21" s="8">
        <v>1</v>
      </c>
      <c r="U21" s="8">
        <v>0</v>
      </c>
      <c r="V21" s="8">
        <v>0</v>
      </c>
      <c r="W21" s="6">
        <v>0</v>
      </c>
      <c r="X21" s="7">
        <v>0</v>
      </c>
      <c r="Y21" s="7">
        <v>0</v>
      </c>
      <c r="Z21" s="7">
        <v>0</v>
      </c>
      <c r="AA21" s="8">
        <v>2</v>
      </c>
      <c r="AB21" s="8">
        <v>0</v>
      </c>
      <c r="AC21" s="6">
        <v>0</v>
      </c>
      <c r="AD21" s="8">
        <v>0</v>
      </c>
      <c r="AE21" s="7">
        <v>0</v>
      </c>
      <c r="AF21" s="7">
        <v>0</v>
      </c>
      <c r="AG21" s="8">
        <f t="shared" si="0"/>
        <v>7</v>
      </c>
      <c r="AH21" s="8">
        <f>Maret!AJ21</f>
        <v>20</v>
      </c>
      <c r="AI21" s="8">
        <f t="shared" si="1"/>
        <v>27</v>
      </c>
      <c r="AJ21" s="8">
        <f>Maret!AN21</f>
        <v>13</v>
      </c>
      <c r="AK21" s="8">
        <f>Maret!AO21</f>
        <v>7</v>
      </c>
      <c r="AL21" s="9">
        <v>6</v>
      </c>
      <c r="AM21" s="70">
        <f t="shared" si="2"/>
        <v>19</v>
      </c>
      <c r="AN21" s="61">
        <f t="shared" si="3"/>
        <v>8</v>
      </c>
      <c r="AO21" s="58" t="s">
        <v>93</v>
      </c>
    </row>
    <row r="22" spans="1:41" ht="32.25" customHeight="1">
      <c r="A22" s="138"/>
      <c r="B22" s="25" t="s">
        <v>21</v>
      </c>
      <c r="C22" s="7">
        <v>0</v>
      </c>
      <c r="D22" s="7">
        <v>0</v>
      </c>
      <c r="E22" s="6">
        <v>0</v>
      </c>
      <c r="F22" s="19">
        <v>1</v>
      </c>
      <c r="G22" s="19">
        <v>0</v>
      </c>
      <c r="H22" s="19">
        <v>0</v>
      </c>
      <c r="I22" s="19">
        <v>0</v>
      </c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6">
        <v>1</v>
      </c>
      <c r="P22" s="7">
        <v>0</v>
      </c>
      <c r="Q22" s="7">
        <v>0</v>
      </c>
      <c r="R22" s="7">
        <v>0</v>
      </c>
      <c r="S22" s="6">
        <v>0</v>
      </c>
      <c r="T22" s="8">
        <v>1</v>
      </c>
      <c r="U22" s="8">
        <v>0</v>
      </c>
      <c r="V22" s="8">
        <v>0</v>
      </c>
      <c r="W22" s="6">
        <v>0</v>
      </c>
      <c r="X22" s="7">
        <v>0</v>
      </c>
      <c r="Y22" s="7">
        <v>0</v>
      </c>
      <c r="Z22" s="7">
        <v>0</v>
      </c>
      <c r="AA22" s="8">
        <v>1</v>
      </c>
      <c r="AB22" s="8">
        <v>0</v>
      </c>
      <c r="AC22" s="6">
        <v>0</v>
      </c>
      <c r="AD22" s="8">
        <v>0</v>
      </c>
      <c r="AE22" s="7">
        <v>0</v>
      </c>
      <c r="AF22" s="7">
        <v>0</v>
      </c>
      <c r="AG22" s="8">
        <f t="shared" si="0"/>
        <v>4</v>
      </c>
      <c r="AH22" s="8">
        <f>Maret!AJ22</f>
        <v>17</v>
      </c>
      <c r="AI22" s="8">
        <f t="shared" si="1"/>
        <v>21</v>
      </c>
      <c r="AJ22" s="8">
        <f>Maret!AN22</f>
        <v>17</v>
      </c>
      <c r="AK22" s="8">
        <f>Maret!AO22</f>
        <v>0</v>
      </c>
      <c r="AL22" s="9">
        <v>4</v>
      </c>
      <c r="AM22" s="70">
        <f t="shared" si="2"/>
        <v>21</v>
      </c>
      <c r="AN22" s="61"/>
      <c r="AO22" s="58"/>
    </row>
    <row r="23" spans="1:41" ht="14.25" customHeight="1">
      <c r="A23" s="69">
        <v>15</v>
      </c>
      <c r="B23" s="25" t="s">
        <v>22</v>
      </c>
      <c r="C23" s="7">
        <v>0</v>
      </c>
      <c r="D23" s="7">
        <v>0</v>
      </c>
      <c r="E23" s="6">
        <v>0</v>
      </c>
      <c r="F23" s="19">
        <v>1</v>
      </c>
      <c r="G23" s="19">
        <v>0</v>
      </c>
      <c r="H23" s="19">
        <v>0</v>
      </c>
      <c r="I23" s="19">
        <v>0</v>
      </c>
      <c r="J23" s="7">
        <v>0</v>
      </c>
      <c r="K23" s="7">
        <v>0</v>
      </c>
      <c r="L23" s="6">
        <v>0</v>
      </c>
      <c r="M23" s="8">
        <v>1</v>
      </c>
      <c r="N23" s="8">
        <v>0</v>
      </c>
      <c r="O23" s="6">
        <v>0</v>
      </c>
      <c r="P23" s="7">
        <v>0</v>
      </c>
      <c r="Q23" s="7">
        <v>0</v>
      </c>
      <c r="R23" s="7">
        <v>0</v>
      </c>
      <c r="S23" s="6">
        <v>0</v>
      </c>
      <c r="T23" s="8">
        <v>0</v>
      </c>
      <c r="U23" s="8">
        <v>0</v>
      </c>
      <c r="V23" s="8">
        <v>0</v>
      </c>
      <c r="W23" s="6">
        <v>0</v>
      </c>
      <c r="X23" s="7">
        <v>0</v>
      </c>
      <c r="Y23" s="7">
        <v>0</v>
      </c>
      <c r="Z23" s="7">
        <v>0</v>
      </c>
      <c r="AA23" s="8">
        <v>0</v>
      </c>
      <c r="AB23" s="8">
        <v>0</v>
      </c>
      <c r="AC23" s="6">
        <v>1</v>
      </c>
      <c r="AD23" s="8">
        <v>0</v>
      </c>
      <c r="AE23" s="7">
        <v>0</v>
      </c>
      <c r="AF23" s="7">
        <v>0</v>
      </c>
      <c r="AG23" s="8">
        <f t="shared" si="0"/>
        <v>3</v>
      </c>
      <c r="AH23" s="8">
        <f>Maret!AJ23</f>
        <v>6</v>
      </c>
      <c r="AI23" s="8">
        <f t="shared" si="1"/>
        <v>9</v>
      </c>
      <c r="AJ23" s="8">
        <f>Maret!AN23</f>
        <v>5</v>
      </c>
      <c r="AK23" s="8">
        <f>Maret!AO23</f>
        <v>1</v>
      </c>
      <c r="AL23" s="9">
        <v>2</v>
      </c>
      <c r="AM23" s="70">
        <f t="shared" si="2"/>
        <v>7</v>
      </c>
      <c r="AN23" s="61">
        <f t="shared" si="3"/>
        <v>2</v>
      </c>
      <c r="AO23" s="58" t="s">
        <v>72</v>
      </c>
    </row>
    <row r="24" spans="1:41" ht="21" customHeight="1">
      <c r="A24" s="9">
        <v>16</v>
      </c>
      <c r="B24" s="25" t="s">
        <v>23</v>
      </c>
      <c r="C24" s="7">
        <v>0</v>
      </c>
      <c r="D24" s="7">
        <v>0</v>
      </c>
      <c r="E24" s="6">
        <v>0</v>
      </c>
      <c r="F24" s="19">
        <v>0</v>
      </c>
      <c r="G24" s="19">
        <v>0</v>
      </c>
      <c r="H24" s="6">
        <v>1</v>
      </c>
      <c r="I24" s="6">
        <v>0</v>
      </c>
      <c r="J24" s="7">
        <v>0</v>
      </c>
      <c r="K24" s="7">
        <v>0</v>
      </c>
      <c r="L24" s="6">
        <v>2</v>
      </c>
      <c r="M24" s="8">
        <v>1</v>
      </c>
      <c r="N24" s="8">
        <v>1</v>
      </c>
      <c r="O24" s="6">
        <v>0</v>
      </c>
      <c r="P24" s="7">
        <v>0</v>
      </c>
      <c r="Q24" s="7">
        <v>0</v>
      </c>
      <c r="R24" s="7">
        <v>0</v>
      </c>
      <c r="S24" s="6">
        <v>1</v>
      </c>
      <c r="T24" s="8">
        <v>0</v>
      </c>
      <c r="U24" s="8">
        <v>1</v>
      </c>
      <c r="V24" s="8">
        <v>0</v>
      </c>
      <c r="W24" s="6">
        <v>0</v>
      </c>
      <c r="X24" s="7">
        <v>0</v>
      </c>
      <c r="Y24" s="7">
        <v>0</v>
      </c>
      <c r="Z24" s="7">
        <v>0</v>
      </c>
      <c r="AA24" s="8">
        <v>0</v>
      </c>
      <c r="AB24" s="8">
        <v>0</v>
      </c>
      <c r="AC24" s="8">
        <v>0</v>
      </c>
      <c r="AD24" s="8">
        <v>0</v>
      </c>
      <c r="AE24" s="7">
        <v>0</v>
      </c>
      <c r="AF24" s="7">
        <v>0</v>
      </c>
      <c r="AG24" s="8">
        <f t="shared" si="0"/>
        <v>7</v>
      </c>
      <c r="AH24" s="8">
        <f>Maret!AJ24</f>
        <v>14</v>
      </c>
      <c r="AI24" s="8">
        <f t="shared" si="1"/>
        <v>21</v>
      </c>
      <c r="AJ24" s="8">
        <f>Maret!AN24</f>
        <v>10</v>
      </c>
      <c r="AK24" s="8">
        <f>Maret!AO24</f>
        <v>4</v>
      </c>
      <c r="AL24" s="9">
        <v>8</v>
      </c>
      <c r="AM24" s="70">
        <f t="shared" si="2"/>
        <v>18</v>
      </c>
      <c r="AN24" s="61">
        <f t="shared" si="3"/>
        <v>3</v>
      </c>
      <c r="AO24" s="58" t="s">
        <v>72</v>
      </c>
    </row>
    <row r="25" spans="1:41" ht="15.75">
      <c r="A25" s="9">
        <v>17</v>
      </c>
      <c r="B25" s="25" t="s">
        <v>24</v>
      </c>
      <c r="C25" s="7">
        <v>0</v>
      </c>
      <c r="D25" s="7">
        <v>0</v>
      </c>
      <c r="E25" s="6">
        <v>0</v>
      </c>
      <c r="F25" s="19">
        <v>0</v>
      </c>
      <c r="G25" s="19">
        <v>0</v>
      </c>
      <c r="H25" s="6">
        <v>0</v>
      </c>
      <c r="I25" s="6">
        <v>0</v>
      </c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6">
        <v>0</v>
      </c>
      <c r="P25" s="7">
        <v>0</v>
      </c>
      <c r="Q25" s="7">
        <v>0</v>
      </c>
      <c r="R25" s="7">
        <v>0</v>
      </c>
      <c r="S25" s="10">
        <v>0</v>
      </c>
      <c r="T25" s="8">
        <v>0</v>
      </c>
      <c r="U25" s="8">
        <v>0</v>
      </c>
      <c r="V25" s="8">
        <v>0</v>
      </c>
      <c r="W25" s="6">
        <v>0</v>
      </c>
      <c r="X25" s="7">
        <v>0</v>
      </c>
      <c r="Y25" s="7">
        <v>0</v>
      </c>
      <c r="Z25" s="7">
        <v>0</v>
      </c>
      <c r="AA25" s="8">
        <v>0</v>
      </c>
      <c r="AB25" s="8">
        <v>0</v>
      </c>
      <c r="AC25" s="8">
        <v>0</v>
      </c>
      <c r="AD25" s="8">
        <v>0</v>
      </c>
      <c r="AE25" s="7">
        <v>0</v>
      </c>
      <c r="AF25" s="7">
        <v>0</v>
      </c>
      <c r="AG25" s="8">
        <f t="shared" si="0"/>
        <v>0</v>
      </c>
      <c r="AH25" s="8">
        <f>Maret!AJ25</f>
        <v>0</v>
      </c>
      <c r="AI25" s="8">
        <f t="shared" si="1"/>
        <v>0</v>
      </c>
      <c r="AJ25" s="8">
        <f>Maret!AN25</f>
        <v>0</v>
      </c>
      <c r="AK25" s="8">
        <f>Maret!AO25</f>
        <v>0</v>
      </c>
      <c r="AL25" s="9">
        <v>0</v>
      </c>
      <c r="AM25" s="70">
        <f t="shared" si="2"/>
        <v>0</v>
      </c>
      <c r="AN25" s="61"/>
      <c r="AO25" s="58"/>
    </row>
    <row r="26" spans="1:41" ht="20.25" customHeight="1">
      <c r="A26" s="9">
        <v>18</v>
      </c>
      <c r="B26" s="25" t="s">
        <v>25</v>
      </c>
      <c r="C26" s="7">
        <v>0</v>
      </c>
      <c r="D26" s="7">
        <v>0</v>
      </c>
      <c r="E26" s="6">
        <v>0</v>
      </c>
      <c r="F26" s="19">
        <v>0</v>
      </c>
      <c r="G26" s="19">
        <v>0</v>
      </c>
      <c r="H26" s="19">
        <v>0</v>
      </c>
      <c r="I26" s="6">
        <v>0</v>
      </c>
      <c r="J26" s="7">
        <v>0</v>
      </c>
      <c r="K26" s="7">
        <v>0</v>
      </c>
      <c r="L26" s="6">
        <v>0</v>
      </c>
      <c r="M26" s="6">
        <v>0</v>
      </c>
      <c r="N26" s="8">
        <v>1</v>
      </c>
      <c r="O26" s="10">
        <v>2</v>
      </c>
      <c r="P26" s="7">
        <v>0</v>
      </c>
      <c r="Q26" s="7">
        <v>0</v>
      </c>
      <c r="R26" s="7">
        <v>0</v>
      </c>
      <c r="S26" s="10">
        <v>0</v>
      </c>
      <c r="T26" s="8">
        <v>3</v>
      </c>
      <c r="U26" s="8">
        <v>0</v>
      </c>
      <c r="V26" s="8">
        <v>0</v>
      </c>
      <c r="W26" s="6">
        <v>0</v>
      </c>
      <c r="X26" s="7">
        <v>0</v>
      </c>
      <c r="Y26" s="7">
        <v>0</v>
      </c>
      <c r="Z26" s="7">
        <v>0</v>
      </c>
      <c r="AA26" s="8">
        <v>0</v>
      </c>
      <c r="AB26" s="8">
        <v>0</v>
      </c>
      <c r="AC26" s="8">
        <v>0</v>
      </c>
      <c r="AD26" s="8">
        <v>0</v>
      </c>
      <c r="AE26" s="7">
        <v>0</v>
      </c>
      <c r="AF26" s="7">
        <v>0</v>
      </c>
      <c r="AG26" s="8">
        <f t="shared" si="0"/>
        <v>6</v>
      </c>
      <c r="AH26" s="8">
        <f>Maret!AJ26</f>
        <v>11</v>
      </c>
      <c r="AI26" s="8">
        <f t="shared" si="1"/>
        <v>17</v>
      </c>
      <c r="AJ26" s="8">
        <f>Maret!AN26</f>
        <v>7</v>
      </c>
      <c r="AK26" s="8">
        <f>Maret!AO26</f>
        <v>4</v>
      </c>
      <c r="AL26" s="9">
        <v>2</v>
      </c>
      <c r="AM26" s="70">
        <f t="shared" si="2"/>
        <v>9</v>
      </c>
      <c r="AN26" s="61">
        <f t="shared" si="3"/>
        <v>8</v>
      </c>
      <c r="AO26" s="58" t="s">
        <v>72</v>
      </c>
    </row>
    <row r="27" spans="1:41" s="17" customFormat="1" ht="15.75">
      <c r="A27" s="6">
        <v>19</v>
      </c>
      <c r="B27" s="50" t="s">
        <v>26</v>
      </c>
      <c r="C27" s="7">
        <v>0</v>
      </c>
      <c r="D27" s="7">
        <v>0</v>
      </c>
      <c r="E27" s="6">
        <v>1</v>
      </c>
      <c r="F27" s="19">
        <v>1</v>
      </c>
      <c r="G27" s="19">
        <v>2</v>
      </c>
      <c r="H27" s="10">
        <v>2</v>
      </c>
      <c r="I27" s="6">
        <v>1</v>
      </c>
      <c r="J27" s="7">
        <v>0</v>
      </c>
      <c r="K27" s="7">
        <v>0</v>
      </c>
      <c r="L27" s="6">
        <v>2</v>
      </c>
      <c r="M27" s="8">
        <v>3</v>
      </c>
      <c r="N27" s="8">
        <v>2</v>
      </c>
      <c r="O27" s="6">
        <v>0</v>
      </c>
      <c r="P27" s="7">
        <v>0</v>
      </c>
      <c r="Q27" s="7">
        <v>0</v>
      </c>
      <c r="R27" s="7">
        <v>0</v>
      </c>
      <c r="S27" s="6">
        <v>1</v>
      </c>
      <c r="T27" s="8">
        <v>0</v>
      </c>
      <c r="U27" s="8">
        <v>0</v>
      </c>
      <c r="V27" s="6">
        <v>2</v>
      </c>
      <c r="W27" s="6">
        <v>1</v>
      </c>
      <c r="X27" s="7">
        <v>0</v>
      </c>
      <c r="Y27" s="7">
        <v>0</v>
      </c>
      <c r="Z27" s="7">
        <v>0</v>
      </c>
      <c r="AA27" s="8">
        <v>6</v>
      </c>
      <c r="AB27" s="75">
        <v>1</v>
      </c>
      <c r="AC27" s="6">
        <v>2</v>
      </c>
      <c r="AD27" s="8">
        <v>0</v>
      </c>
      <c r="AE27" s="7">
        <v>0</v>
      </c>
      <c r="AF27" s="7">
        <v>0</v>
      </c>
      <c r="AG27" s="8">
        <f t="shared" si="0"/>
        <v>27</v>
      </c>
      <c r="AH27" s="8">
        <f>Maret!AJ27</f>
        <v>115</v>
      </c>
      <c r="AI27" s="8">
        <f t="shared" si="1"/>
        <v>142</v>
      </c>
      <c r="AJ27" s="8">
        <f>Maret!AN27</f>
        <v>114</v>
      </c>
      <c r="AK27" s="8">
        <f>Maret!AO27</f>
        <v>1</v>
      </c>
      <c r="AL27" s="6">
        <v>27</v>
      </c>
      <c r="AM27" s="70">
        <f t="shared" si="2"/>
        <v>141</v>
      </c>
      <c r="AN27" s="61">
        <f t="shared" si="3"/>
        <v>1</v>
      </c>
      <c r="AO27" s="58" t="s">
        <v>72</v>
      </c>
    </row>
    <row r="28" spans="1:41" ht="15.75">
      <c r="A28" s="9">
        <v>20</v>
      </c>
      <c r="B28" s="25" t="s">
        <v>27</v>
      </c>
      <c r="C28" s="7">
        <v>0</v>
      </c>
      <c r="D28" s="7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6">
        <v>0</v>
      </c>
      <c r="P28" s="7">
        <v>0</v>
      </c>
      <c r="Q28" s="7">
        <v>0</v>
      </c>
      <c r="R28" s="7">
        <v>0</v>
      </c>
      <c r="S28" s="10">
        <v>0</v>
      </c>
      <c r="T28" s="10">
        <v>0</v>
      </c>
      <c r="U28" s="10">
        <v>0</v>
      </c>
      <c r="V28" s="10">
        <v>0</v>
      </c>
      <c r="W28" s="6">
        <v>0</v>
      </c>
      <c r="X28" s="7">
        <v>0</v>
      </c>
      <c r="Y28" s="7">
        <v>0</v>
      </c>
      <c r="Z28" s="7">
        <v>0</v>
      </c>
      <c r="AA28" s="8">
        <v>0</v>
      </c>
      <c r="AB28" s="8">
        <v>0</v>
      </c>
      <c r="AC28" s="8">
        <v>0</v>
      </c>
      <c r="AD28" s="8">
        <v>0</v>
      </c>
      <c r="AE28" s="7">
        <v>0</v>
      </c>
      <c r="AF28" s="7">
        <v>0</v>
      </c>
      <c r="AG28" s="8">
        <f t="shared" si="0"/>
        <v>0</v>
      </c>
      <c r="AH28" s="8">
        <f>Maret!AJ28</f>
        <v>0</v>
      </c>
      <c r="AI28" s="8">
        <f t="shared" si="1"/>
        <v>0</v>
      </c>
      <c r="AJ28" s="8">
        <f>Maret!AN28</f>
        <v>0</v>
      </c>
      <c r="AK28" s="8">
        <f>Maret!AO28</f>
        <v>0</v>
      </c>
      <c r="AL28" s="9">
        <v>0</v>
      </c>
      <c r="AM28" s="70">
        <f t="shared" si="2"/>
        <v>0</v>
      </c>
      <c r="AN28" s="61"/>
      <c r="AO28" s="58"/>
    </row>
    <row r="29" spans="1:41" ht="15.75">
      <c r="A29" s="9">
        <v>21</v>
      </c>
      <c r="B29" s="25" t="s">
        <v>28</v>
      </c>
      <c r="C29" s="7">
        <v>0</v>
      </c>
      <c r="D29" s="7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6">
        <v>0</v>
      </c>
      <c r="P29" s="7">
        <v>0</v>
      </c>
      <c r="Q29" s="7">
        <v>0</v>
      </c>
      <c r="R29" s="7">
        <v>0</v>
      </c>
      <c r="S29" s="10">
        <v>0</v>
      </c>
      <c r="T29" s="10">
        <v>0</v>
      </c>
      <c r="U29" s="10">
        <v>0</v>
      </c>
      <c r="V29" s="10">
        <v>0</v>
      </c>
      <c r="W29" s="6">
        <v>0</v>
      </c>
      <c r="X29" s="7">
        <v>0</v>
      </c>
      <c r="Y29" s="7">
        <v>0</v>
      </c>
      <c r="Z29" s="7">
        <v>0</v>
      </c>
      <c r="AA29" s="8">
        <v>0</v>
      </c>
      <c r="AB29" s="8">
        <v>0</v>
      </c>
      <c r="AC29" s="8">
        <v>0</v>
      </c>
      <c r="AD29" s="8">
        <v>0</v>
      </c>
      <c r="AE29" s="7">
        <v>0</v>
      </c>
      <c r="AF29" s="7">
        <v>0</v>
      </c>
      <c r="AG29" s="8">
        <f t="shared" si="0"/>
        <v>0</v>
      </c>
      <c r="AH29" s="8">
        <f>Maret!AJ29</f>
        <v>0</v>
      </c>
      <c r="AI29" s="8">
        <f t="shared" si="1"/>
        <v>0</v>
      </c>
      <c r="AJ29" s="8">
        <f>Maret!AN29</f>
        <v>0</v>
      </c>
      <c r="AK29" s="8">
        <f>Maret!AO29</f>
        <v>0</v>
      </c>
      <c r="AL29" s="9">
        <v>0</v>
      </c>
      <c r="AM29" s="70">
        <f t="shared" si="2"/>
        <v>0</v>
      </c>
      <c r="AN29" s="61"/>
      <c r="AO29" s="58"/>
    </row>
    <row r="30" spans="1:41" ht="15.75">
      <c r="A30" s="9">
        <v>22</v>
      </c>
      <c r="B30" s="25" t="s">
        <v>29</v>
      </c>
      <c r="C30" s="7">
        <v>0</v>
      </c>
      <c r="D30" s="7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6">
        <v>0</v>
      </c>
      <c r="P30" s="7">
        <v>0</v>
      </c>
      <c r="Q30" s="7">
        <v>0</v>
      </c>
      <c r="R30" s="7">
        <v>0</v>
      </c>
      <c r="S30" s="10">
        <v>0</v>
      </c>
      <c r="T30" s="10">
        <v>0</v>
      </c>
      <c r="U30" s="10">
        <v>0</v>
      </c>
      <c r="V30" s="10">
        <v>0</v>
      </c>
      <c r="W30" s="6">
        <v>0</v>
      </c>
      <c r="X30" s="7">
        <v>0</v>
      </c>
      <c r="Y30" s="7">
        <v>0</v>
      </c>
      <c r="Z30" s="7">
        <v>0</v>
      </c>
      <c r="AA30" s="8">
        <v>0</v>
      </c>
      <c r="AB30" s="8">
        <v>0</v>
      </c>
      <c r="AC30" s="8">
        <v>0</v>
      </c>
      <c r="AD30" s="8">
        <v>0</v>
      </c>
      <c r="AE30" s="7">
        <v>0</v>
      </c>
      <c r="AF30" s="7">
        <v>0</v>
      </c>
      <c r="AG30" s="8">
        <f t="shared" si="0"/>
        <v>0</v>
      </c>
      <c r="AH30" s="8">
        <f>Maret!AJ30</f>
        <v>0</v>
      </c>
      <c r="AI30" s="8">
        <f t="shared" si="1"/>
        <v>0</v>
      </c>
      <c r="AJ30" s="8">
        <f>Maret!AN30</f>
        <v>0</v>
      </c>
      <c r="AK30" s="8">
        <f>Maret!AO30</f>
        <v>0</v>
      </c>
      <c r="AL30" s="9">
        <v>0</v>
      </c>
      <c r="AM30" s="70">
        <f t="shared" si="2"/>
        <v>0</v>
      </c>
      <c r="AN30" s="61"/>
      <c r="AO30" s="58"/>
    </row>
    <row r="31" spans="1:41" ht="15.75">
      <c r="A31" s="9">
        <v>23</v>
      </c>
      <c r="B31" s="25" t="s">
        <v>30</v>
      </c>
      <c r="C31" s="7">
        <v>0</v>
      </c>
      <c r="D31" s="7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6">
        <v>0</v>
      </c>
      <c r="P31" s="7">
        <v>0</v>
      </c>
      <c r="Q31" s="7">
        <v>0</v>
      </c>
      <c r="R31" s="7">
        <v>0</v>
      </c>
      <c r="S31" s="10">
        <v>0</v>
      </c>
      <c r="T31" s="10">
        <v>0</v>
      </c>
      <c r="U31" s="10">
        <v>0</v>
      </c>
      <c r="V31" s="10">
        <v>0</v>
      </c>
      <c r="W31" s="6">
        <v>0</v>
      </c>
      <c r="X31" s="7">
        <v>0</v>
      </c>
      <c r="Y31" s="7">
        <v>0</v>
      </c>
      <c r="Z31" s="7">
        <v>0</v>
      </c>
      <c r="AA31" s="8">
        <v>0</v>
      </c>
      <c r="AB31" s="8">
        <v>0</v>
      </c>
      <c r="AC31" s="8">
        <v>0</v>
      </c>
      <c r="AD31" s="8">
        <v>0</v>
      </c>
      <c r="AE31" s="7">
        <v>0</v>
      </c>
      <c r="AF31" s="7">
        <v>0</v>
      </c>
      <c r="AG31" s="8">
        <f t="shared" si="0"/>
        <v>0</v>
      </c>
      <c r="AH31" s="8">
        <f>Maret!AJ31</f>
        <v>1</v>
      </c>
      <c r="AI31" s="8">
        <f t="shared" si="1"/>
        <v>1</v>
      </c>
      <c r="AJ31" s="8">
        <f>Maret!AN31</f>
        <v>0</v>
      </c>
      <c r="AK31" s="8">
        <f>Maret!AO31</f>
        <v>1</v>
      </c>
      <c r="AL31" s="9">
        <v>0</v>
      </c>
      <c r="AM31" s="70">
        <f t="shared" si="2"/>
        <v>0</v>
      </c>
      <c r="AN31" s="61">
        <f t="shared" si="3"/>
        <v>1</v>
      </c>
      <c r="AO31" s="58" t="s">
        <v>72</v>
      </c>
    </row>
    <row r="32" spans="1:41" ht="15.75">
      <c r="A32" s="9">
        <v>24</v>
      </c>
      <c r="B32" s="25" t="s">
        <v>31</v>
      </c>
      <c r="C32" s="7">
        <v>0</v>
      </c>
      <c r="D32" s="7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6">
        <v>0</v>
      </c>
      <c r="P32" s="7">
        <v>0</v>
      </c>
      <c r="Q32" s="7">
        <v>0</v>
      </c>
      <c r="R32" s="7">
        <v>0</v>
      </c>
      <c r="S32" s="10">
        <v>0</v>
      </c>
      <c r="T32" s="10">
        <v>0</v>
      </c>
      <c r="U32" s="10">
        <v>0</v>
      </c>
      <c r="V32" s="10">
        <v>0</v>
      </c>
      <c r="W32" s="6">
        <v>0</v>
      </c>
      <c r="X32" s="7">
        <v>0</v>
      </c>
      <c r="Y32" s="7">
        <v>0</v>
      </c>
      <c r="Z32" s="7">
        <v>0</v>
      </c>
      <c r="AA32" s="8">
        <v>0</v>
      </c>
      <c r="AB32" s="8">
        <v>0</v>
      </c>
      <c r="AC32" s="8">
        <v>0</v>
      </c>
      <c r="AD32" s="8">
        <v>0</v>
      </c>
      <c r="AE32" s="7">
        <v>0</v>
      </c>
      <c r="AF32" s="7">
        <v>0</v>
      </c>
      <c r="AG32" s="8">
        <f t="shared" si="0"/>
        <v>0</v>
      </c>
      <c r="AH32" s="8">
        <f>Maret!AJ32</f>
        <v>0</v>
      </c>
      <c r="AI32" s="8">
        <f t="shared" si="1"/>
        <v>0</v>
      </c>
      <c r="AJ32" s="8">
        <f>Maret!AN32</f>
        <v>0</v>
      </c>
      <c r="AK32" s="8">
        <f>Maret!AO32</f>
        <v>0</v>
      </c>
      <c r="AL32" s="9">
        <v>0</v>
      </c>
      <c r="AM32" s="70">
        <f t="shared" si="2"/>
        <v>0</v>
      </c>
      <c r="AN32" s="61"/>
      <c r="AO32" s="58"/>
    </row>
    <row r="33" spans="1:41" ht="15.75">
      <c r="A33" s="9">
        <v>25</v>
      </c>
      <c r="B33" s="25" t="s">
        <v>32</v>
      </c>
      <c r="C33" s="7">
        <v>0</v>
      </c>
      <c r="D33" s="7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6">
        <v>0</v>
      </c>
      <c r="P33" s="7">
        <v>0</v>
      </c>
      <c r="Q33" s="7">
        <v>0</v>
      </c>
      <c r="R33" s="7">
        <v>0</v>
      </c>
      <c r="S33" s="10">
        <v>0</v>
      </c>
      <c r="T33" s="10">
        <v>0</v>
      </c>
      <c r="U33" s="10">
        <v>0</v>
      </c>
      <c r="V33" s="10">
        <v>0</v>
      </c>
      <c r="W33" s="6">
        <v>0</v>
      </c>
      <c r="X33" s="7">
        <v>0</v>
      </c>
      <c r="Y33" s="7">
        <v>0</v>
      </c>
      <c r="Z33" s="7">
        <v>0</v>
      </c>
      <c r="AA33" s="8">
        <v>0</v>
      </c>
      <c r="AB33" s="8">
        <v>0</v>
      </c>
      <c r="AC33" s="8">
        <v>0</v>
      </c>
      <c r="AD33" s="8">
        <v>0</v>
      </c>
      <c r="AE33" s="7">
        <v>0</v>
      </c>
      <c r="AF33" s="7">
        <v>0</v>
      </c>
      <c r="AG33" s="8">
        <f t="shared" si="0"/>
        <v>0</v>
      </c>
      <c r="AH33" s="8">
        <f>Maret!AJ33</f>
        <v>0</v>
      </c>
      <c r="AI33" s="8">
        <f t="shared" si="1"/>
        <v>0</v>
      </c>
      <c r="AJ33" s="8">
        <f>Maret!AN33</f>
        <v>0</v>
      </c>
      <c r="AK33" s="8">
        <f>Maret!AO33</f>
        <v>0</v>
      </c>
      <c r="AL33" s="9">
        <v>0</v>
      </c>
      <c r="AM33" s="70">
        <f t="shared" si="2"/>
        <v>0</v>
      </c>
      <c r="AN33" s="61"/>
      <c r="AO33" s="58"/>
    </row>
    <row r="34" spans="1:41" ht="15.75">
      <c r="A34" s="9">
        <v>26</v>
      </c>
      <c r="B34" s="25" t="s">
        <v>33</v>
      </c>
      <c r="C34" s="7">
        <v>0</v>
      </c>
      <c r="D34" s="7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6">
        <v>0</v>
      </c>
      <c r="P34" s="7">
        <v>0</v>
      </c>
      <c r="Q34" s="7">
        <v>0</v>
      </c>
      <c r="R34" s="7">
        <v>0</v>
      </c>
      <c r="S34" s="10">
        <v>0</v>
      </c>
      <c r="T34" s="10">
        <v>0</v>
      </c>
      <c r="U34" s="10">
        <v>0</v>
      </c>
      <c r="V34" s="10">
        <v>0</v>
      </c>
      <c r="W34" s="6">
        <v>0</v>
      </c>
      <c r="X34" s="7">
        <v>0</v>
      </c>
      <c r="Y34" s="7">
        <v>0</v>
      </c>
      <c r="Z34" s="7">
        <v>0</v>
      </c>
      <c r="AA34" s="8">
        <v>0</v>
      </c>
      <c r="AB34" s="8">
        <v>0</v>
      </c>
      <c r="AC34" s="8">
        <v>0</v>
      </c>
      <c r="AD34" s="8">
        <v>0</v>
      </c>
      <c r="AE34" s="7">
        <v>0</v>
      </c>
      <c r="AF34" s="7">
        <v>0</v>
      </c>
      <c r="AG34" s="8">
        <f t="shared" si="0"/>
        <v>0</v>
      </c>
      <c r="AH34" s="8">
        <f>Maret!AJ34</f>
        <v>0</v>
      </c>
      <c r="AI34" s="8">
        <f t="shared" si="1"/>
        <v>0</v>
      </c>
      <c r="AJ34" s="8">
        <f>Maret!AN34</f>
        <v>0</v>
      </c>
      <c r="AK34" s="8">
        <f>Maret!AO34</f>
        <v>0</v>
      </c>
      <c r="AL34" s="9">
        <v>0</v>
      </c>
      <c r="AM34" s="70">
        <f t="shared" si="2"/>
        <v>0</v>
      </c>
      <c r="AN34" s="61"/>
      <c r="AO34" s="58"/>
    </row>
    <row r="35" spans="1:41" ht="21" customHeight="1">
      <c r="A35" s="9">
        <v>27</v>
      </c>
      <c r="B35" s="25" t="s">
        <v>34</v>
      </c>
      <c r="C35" s="7">
        <v>0</v>
      </c>
      <c r="D35" s="7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7">
        <v>0</v>
      </c>
      <c r="K35" s="7">
        <v>0</v>
      </c>
      <c r="L35" s="6">
        <v>0</v>
      </c>
      <c r="M35" s="6">
        <v>0</v>
      </c>
      <c r="N35" s="8">
        <v>1</v>
      </c>
      <c r="O35" s="6">
        <v>0</v>
      </c>
      <c r="P35" s="7">
        <v>0</v>
      </c>
      <c r="Q35" s="7">
        <v>0</v>
      </c>
      <c r="R35" s="7">
        <v>0</v>
      </c>
      <c r="S35" s="10">
        <v>0</v>
      </c>
      <c r="T35" s="10">
        <v>0</v>
      </c>
      <c r="U35" s="10">
        <v>0</v>
      </c>
      <c r="V35" s="10">
        <v>0</v>
      </c>
      <c r="W35" s="6">
        <v>0</v>
      </c>
      <c r="X35" s="7">
        <v>0</v>
      </c>
      <c r="Y35" s="7">
        <v>0</v>
      </c>
      <c r="Z35" s="7">
        <v>0</v>
      </c>
      <c r="AA35" s="8">
        <v>0</v>
      </c>
      <c r="AB35" s="8">
        <v>0</v>
      </c>
      <c r="AC35" s="8">
        <v>0</v>
      </c>
      <c r="AD35" s="8">
        <v>0</v>
      </c>
      <c r="AE35" s="7">
        <v>0</v>
      </c>
      <c r="AF35" s="7">
        <v>0</v>
      </c>
      <c r="AG35" s="8">
        <f t="shared" si="0"/>
        <v>1</v>
      </c>
      <c r="AH35" s="8">
        <f>Maret!AJ35</f>
        <v>5</v>
      </c>
      <c r="AI35" s="8">
        <f t="shared" si="1"/>
        <v>6</v>
      </c>
      <c r="AJ35" s="8">
        <f>Maret!AN35</f>
        <v>4</v>
      </c>
      <c r="AK35" s="8">
        <f>Maret!AO35</f>
        <v>1</v>
      </c>
      <c r="AL35" s="9">
        <v>2</v>
      </c>
      <c r="AM35" s="70">
        <f t="shared" si="2"/>
        <v>6</v>
      </c>
      <c r="AN35" s="61"/>
      <c r="AO35" s="58"/>
    </row>
    <row r="36" spans="1:41" ht="15.75">
      <c r="A36" s="9">
        <v>28</v>
      </c>
      <c r="B36" s="25" t="s">
        <v>35</v>
      </c>
      <c r="C36" s="7">
        <v>0</v>
      </c>
      <c r="D36" s="7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6">
        <v>0</v>
      </c>
      <c r="P36" s="7">
        <v>0</v>
      </c>
      <c r="Q36" s="7">
        <v>0</v>
      </c>
      <c r="R36" s="7">
        <v>0</v>
      </c>
      <c r="S36" s="10">
        <v>0</v>
      </c>
      <c r="T36" s="10">
        <v>0</v>
      </c>
      <c r="U36" s="10">
        <v>0</v>
      </c>
      <c r="V36" s="10">
        <v>0</v>
      </c>
      <c r="W36" s="6">
        <v>0</v>
      </c>
      <c r="X36" s="7">
        <v>0</v>
      </c>
      <c r="Y36" s="7">
        <v>0</v>
      </c>
      <c r="Z36" s="7">
        <v>0</v>
      </c>
      <c r="AA36" s="8">
        <v>0</v>
      </c>
      <c r="AB36" s="8">
        <v>0</v>
      </c>
      <c r="AC36" s="8">
        <v>0</v>
      </c>
      <c r="AD36" s="8">
        <v>0</v>
      </c>
      <c r="AE36" s="7">
        <v>0</v>
      </c>
      <c r="AF36" s="7">
        <v>0</v>
      </c>
      <c r="AG36" s="8">
        <f t="shared" si="0"/>
        <v>0</v>
      </c>
      <c r="AH36" s="8">
        <f>Maret!AJ36</f>
        <v>3</v>
      </c>
      <c r="AI36" s="8">
        <f t="shared" si="1"/>
        <v>3</v>
      </c>
      <c r="AJ36" s="8">
        <f>Maret!AN36</f>
        <v>2</v>
      </c>
      <c r="AK36" s="8">
        <f>Maret!AO36</f>
        <v>1</v>
      </c>
      <c r="AL36" s="9">
        <v>0</v>
      </c>
      <c r="AM36" s="70">
        <f t="shared" si="2"/>
        <v>2</v>
      </c>
      <c r="AN36" s="61">
        <f t="shared" si="3"/>
        <v>1</v>
      </c>
      <c r="AO36" s="58" t="s">
        <v>72</v>
      </c>
    </row>
    <row r="37" spans="1:41" ht="15.75">
      <c r="A37" s="9">
        <v>29</v>
      </c>
      <c r="B37" s="25" t="s">
        <v>80</v>
      </c>
      <c r="C37" s="7">
        <v>0</v>
      </c>
      <c r="D37" s="7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7">
        <v>0</v>
      </c>
      <c r="K37" s="7">
        <v>0</v>
      </c>
      <c r="L37" s="6">
        <v>0</v>
      </c>
      <c r="M37" s="6">
        <v>0</v>
      </c>
      <c r="N37" s="6">
        <v>0</v>
      </c>
      <c r="O37" s="6">
        <v>0</v>
      </c>
      <c r="P37" s="7">
        <v>0</v>
      </c>
      <c r="Q37" s="7">
        <v>0</v>
      </c>
      <c r="R37" s="7">
        <v>0</v>
      </c>
      <c r="S37" s="10">
        <v>0</v>
      </c>
      <c r="T37" s="10">
        <v>0</v>
      </c>
      <c r="U37" s="10">
        <v>0</v>
      </c>
      <c r="V37" s="10">
        <v>0</v>
      </c>
      <c r="W37" s="6">
        <v>0</v>
      </c>
      <c r="X37" s="7">
        <v>0</v>
      </c>
      <c r="Y37" s="7">
        <v>0</v>
      </c>
      <c r="Z37" s="7">
        <v>0</v>
      </c>
      <c r="AA37" s="8">
        <v>0</v>
      </c>
      <c r="AB37" s="8">
        <v>0</v>
      </c>
      <c r="AC37" s="8">
        <v>0</v>
      </c>
      <c r="AD37" s="8">
        <v>0</v>
      </c>
      <c r="AE37" s="7">
        <v>0</v>
      </c>
      <c r="AF37" s="7">
        <v>0</v>
      </c>
      <c r="AG37" s="8">
        <f t="shared" si="0"/>
        <v>0</v>
      </c>
      <c r="AH37" s="8">
        <f>Maret!AJ37</f>
        <v>0</v>
      </c>
      <c r="AI37" s="8">
        <f t="shared" si="1"/>
        <v>0</v>
      </c>
      <c r="AJ37" s="8">
        <f>Maret!AN37</f>
        <v>0</v>
      </c>
      <c r="AK37" s="8">
        <f>Maret!AO37</f>
        <v>0</v>
      </c>
      <c r="AL37" s="9">
        <v>0</v>
      </c>
      <c r="AM37" s="70">
        <f t="shared" si="2"/>
        <v>0</v>
      </c>
      <c r="AN37" s="61"/>
      <c r="AO37" s="58"/>
    </row>
    <row r="38" spans="1:41" ht="30">
      <c r="A38" s="9">
        <v>30</v>
      </c>
      <c r="B38" s="25" t="s">
        <v>36</v>
      </c>
      <c r="C38" s="7">
        <v>0</v>
      </c>
      <c r="D38" s="7">
        <v>0</v>
      </c>
      <c r="E38" s="6">
        <v>2</v>
      </c>
      <c r="F38" s="19">
        <v>2</v>
      </c>
      <c r="G38" s="19">
        <v>1</v>
      </c>
      <c r="H38" s="6">
        <v>0</v>
      </c>
      <c r="I38" s="10">
        <v>1</v>
      </c>
      <c r="J38" s="7">
        <v>0</v>
      </c>
      <c r="K38" s="7">
        <v>0</v>
      </c>
      <c r="L38" s="6">
        <v>1</v>
      </c>
      <c r="M38" s="8">
        <v>17</v>
      </c>
      <c r="N38" s="8">
        <v>3</v>
      </c>
      <c r="O38" s="6">
        <v>0</v>
      </c>
      <c r="P38" s="7">
        <v>0</v>
      </c>
      <c r="Q38" s="7">
        <v>0</v>
      </c>
      <c r="R38" s="7">
        <v>0</v>
      </c>
      <c r="S38" s="6">
        <v>6</v>
      </c>
      <c r="T38" s="10">
        <v>0</v>
      </c>
      <c r="U38" s="10">
        <v>0</v>
      </c>
      <c r="V38" s="10">
        <v>0</v>
      </c>
      <c r="W38" s="6">
        <v>1</v>
      </c>
      <c r="X38" s="7">
        <v>0</v>
      </c>
      <c r="Y38" s="7">
        <v>0</v>
      </c>
      <c r="Z38" s="7">
        <v>0</v>
      </c>
      <c r="AA38" s="8">
        <v>1</v>
      </c>
      <c r="AB38" s="8">
        <v>0</v>
      </c>
      <c r="AC38" s="6">
        <v>2</v>
      </c>
      <c r="AD38" s="8">
        <v>1</v>
      </c>
      <c r="AE38" s="7">
        <v>0</v>
      </c>
      <c r="AF38" s="7">
        <v>0</v>
      </c>
      <c r="AG38" s="8">
        <f t="shared" si="0"/>
        <v>38</v>
      </c>
      <c r="AH38" s="8">
        <f>Maret!AJ38</f>
        <v>79</v>
      </c>
      <c r="AI38" s="8">
        <f t="shared" si="1"/>
        <v>117</v>
      </c>
      <c r="AJ38" s="8">
        <f>Maret!AN38</f>
        <v>38</v>
      </c>
      <c r="AK38" s="8">
        <f>Maret!AO38</f>
        <v>41</v>
      </c>
      <c r="AL38" s="9">
        <v>44</v>
      </c>
      <c r="AM38" s="70">
        <f t="shared" si="2"/>
        <v>82</v>
      </c>
      <c r="AN38" s="61">
        <f t="shared" si="3"/>
        <v>35</v>
      </c>
      <c r="AO38" s="58" t="s">
        <v>72</v>
      </c>
    </row>
    <row r="39" spans="1:41" ht="20.25" customHeight="1">
      <c r="A39" s="9">
        <v>31</v>
      </c>
      <c r="B39" s="25" t="s">
        <v>37</v>
      </c>
      <c r="C39" s="7">
        <v>0</v>
      </c>
      <c r="D39" s="7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6">
        <v>0</v>
      </c>
      <c r="P39" s="7">
        <v>0</v>
      </c>
      <c r="Q39" s="7">
        <v>0</v>
      </c>
      <c r="R39" s="7">
        <v>0</v>
      </c>
      <c r="S39" s="10">
        <v>0</v>
      </c>
      <c r="T39" s="10">
        <v>0</v>
      </c>
      <c r="U39" s="10">
        <v>0</v>
      </c>
      <c r="V39" s="10">
        <v>0</v>
      </c>
      <c r="W39" s="6">
        <v>0</v>
      </c>
      <c r="X39" s="7">
        <v>0</v>
      </c>
      <c r="Y39" s="7">
        <v>0</v>
      </c>
      <c r="Z39" s="7">
        <v>0</v>
      </c>
      <c r="AA39" s="8">
        <v>0</v>
      </c>
      <c r="AB39" s="8">
        <v>0</v>
      </c>
      <c r="AC39" s="6">
        <v>0</v>
      </c>
      <c r="AD39" s="6">
        <v>0</v>
      </c>
      <c r="AE39" s="7">
        <v>0</v>
      </c>
      <c r="AF39" s="7">
        <v>0</v>
      </c>
      <c r="AG39" s="8">
        <f t="shared" si="0"/>
        <v>0</v>
      </c>
      <c r="AH39" s="8">
        <f>Maret!AJ39</f>
        <v>7</v>
      </c>
      <c r="AI39" s="8">
        <f t="shared" si="1"/>
        <v>7</v>
      </c>
      <c r="AJ39" s="8">
        <f>Maret!AN39</f>
        <v>6</v>
      </c>
      <c r="AK39" s="8">
        <f>Maret!AO39</f>
        <v>1</v>
      </c>
      <c r="AL39" s="9">
        <v>0</v>
      </c>
      <c r="AM39" s="70">
        <f t="shared" si="2"/>
        <v>6</v>
      </c>
      <c r="AN39" s="61">
        <f t="shared" si="3"/>
        <v>1</v>
      </c>
      <c r="AO39" s="58" t="s">
        <v>72</v>
      </c>
    </row>
    <row r="40" spans="1:41" ht="17.25" customHeight="1">
      <c r="A40" s="9">
        <v>32</v>
      </c>
      <c r="B40" s="25" t="s">
        <v>38</v>
      </c>
      <c r="C40" s="7">
        <v>0</v>
      </c>
      <c r="D40" s="7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6">
        <v>0</v>
      </c>
      <c r="P40" s="7">
        <v>0</v>
      </c>
      <c r="Q40" s="7">
        <v>0</v>
      </c>
      <c r="R40" s="7">
        <v>0</v>
      </c>
      <c r="S40" s="10">
        <v>0</v>
      </c>
      <c r="T40" s="10">
        <v>0</v>
      </c>
      <c r="U40" s="10">
        <v>0</v>
      </c>
      <c r="V40" s="10">
        <v>0</v>
      </c>
      <c r="W40" s="6">
        <v>0</v>
      </c>
      <c r="X40" s="7">
        <v>0</v>
      </c>
      <c r="Y40" s="7">
        <v>0</v>
      </c>
      <c r="Z40" s="7">
        <v>0</v>
      </c>
      <c r="AA40" s="8">
        <v>0</v>
      </c>
      <c r="AB40" s="8">
        <v>0</v>
      </c>
      <c r="AC40" s="6">
        <v>0</v>
      </c>
      <c r="AD40" s="6">
        <v>0</v>
      </c>
      <c r="AE40" s="7">
        <v>0</v>
      </c>
      <c r="AF40" s="7">
        <v>0</v>
      </c>
      <c r="AG40" s="8">
        <f t="shared" si="0"/>
        <v>0</v>
      </c>
      <c r="AH40" s="8">
        <f>Maret!AJ40</f>
        <v>0</v>
      </c>
      <c r="AI40" s="8">
        <f t="shared" si="1"/>
        <v>0</v>
      </c>
      <c r="AJ40" s="8">
        <f>Maret!AN40</f>
        <v>0</v>
      </c>
      <c r="AK40" s="8">
        <f>Maret!AO40</f>
        <v>0</v>
      </c>
      <c r="AL40" s="9">
        <v>0</v>
      </c>
      <c r="AM40" s="70">
        <f t="shared" si="2"/>
        <v>0</v>
      </c>
      <c r="AN40" s="61"/>
      <c r="AO40" s="58"/>
    </row>
    <row r="41" spans="1:41" ht="30">
      <c r="A41" s="9">
        <v>33</v>
      </c>
      <c r="B41" s="25" t="s">
        <v>39</v>
      </c>
      <c r="C41" s="7">
        <v>0</v>
      </c>
      <c r="D41" s="7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6">
        <v>0</v>
      </c>
      <c r="P41" s="7">
        <v>0</v>
      </c>
      <c r="Q41" s="7">
        <v>0</v>
      </c>
      <c r="R41" s="7">
        <v>0</v>
      </c>
      <c r="S41" s="10">
        <v>0</v>
      </c>
      <c r="T41" s="10">
        <v>0</v>
      </c>
      <c r="U41" s="10">
        <v>0</v>
      </c>
      <c r="V41" s="10">
        <v>0</v>
      </c>
      <c r="W41" s="6">
        <v>0</v>
      </c>
      <c r="X41" s="7">
        <v>0</v>
      </c>
      <c r="Y41" s="7">
        <v>0</v>
      </c>
      <c r="Z41" s="7">
        <v>0</v>
      </c>
      <c r="AA41" s="8">
        <v>0</v>
      </c>
      <c r="AB41" s="8">
        <v>0</v>
      </c>
      <c r="AC41" s="6">
        <v>0</v>
      </c>
      <c r="AD41" s="6">
        <v>0</v>
      </c>
      <c r="AE41" s="7">
        <v>0</v>
      </c>
      <c r="AF41" s="7">
        <v>0</v>
      </c>
      <c r="AG41" s="8">
        <f t="shared" si="0"/>
        <v>0</v>
      </c>
      <c r="AH41" s="8">
        <f>Maret!AJ41</f>
        <v>1</v>
      </c>
      <c r="AI41" s="8">
        <f t="shared" si="1"/>
        <v>1</v>
      </c>
      <c r="AJ41" s="8">
        <f>Maret!AN41</f>
        <v>0</v>
      </c>
      <c r="AK41" s="8">
        <f>Maret!AO41</f>
        <v>1</v>
      </c>
      <c r="AL41" s="9">
        <v>0</v>
      </c>
      <c r="AM41" s="70">
        <f t="shared" si="2"/>
        <v>0</v>
      </c>
      <c r="AN41" s="61">
        <f t="shared" si="3"/>
        <v>1</v>
      </c>
      <c r="AO41" s="58" t="s">
        <v>72</v>
      </c>
    </row>
    <row r="42" spans="1:41" ht="25.5" customHeight="1">
      <c r="A42" s="9">
        <v>34</v>
      </c>
      <c r="B42" s="25" t="s">
        <v>86</v>
      </c>
      <c r="C42" s="7">
        <v>0</v>
      </c>
      <c r="D42" s="7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6">
        <v>0</v>
      </c>
      <c r="P42" s="7">
        <v>0</v>
      </c>
      <c r="Q42" s="7">
        <v>0</v>
      </c>
      <c r="R42" s="7">
        <v>0</v>
      </c>
      <c r="S42" s="10">
        <v>0</v>
      </c>
      <c r="T42" s="10">
        <v>0</v>
      </c>
      <c r="U42" s="10">
        <v>0</v>
      </c>
      <c r="V42" s="10">
        <v>0</v>
      </c>
      <c r="W42" s="6">
        <v>0</v>
      </c>
      <c r="X42" s="7">
        <v>0</v>
      </c>
      <c r="Y42" s="7">
        <v>0</v>
      </c>
      <c r="Z42" s="7">
        <v>0</v>
      </c>
      <c r="AA42" s="8">
        <v>0</v>
      </c>
      <c r="AB42" s="8">
        <v>0</v>
      </c>
      <c r="AC42" s="6">
        <v>1</v>
      </c>
      <c r="AD42" s="6">
        <v>0</v>
      </c>
      <c r="AE42" s="7">
        <v>0</v>
      </c>
      <c r="AF42" s="7">
        <v>0</v>
      </c>
      <c r="AG42" s="8">
        <f t="shared" si="0"/>
        <v>1</v>
      </c>
      <c r="AH42" s="8">
        <f>Maret!AJ42</f>
        <v>4</v>
      </c>
      <c r="AI42" s="8">
        <f t="shared" si="1"/>
        <v>5</v>
      </c>
      <c r="AJ42" s="8">
        <f>Maret!AN42</f>
        <v>4</v>
      </c>
      <c r="AK42" s="8">
        <f>Maret!AO42</f>
        <v>0</v>
      </c>
      <c r="AL42" s="9">
        <v>0</v>
      </c>
      <c r="AM42" s="70">
        <f t="shared" si="2"/>
        <v>4</v>
      </c>
      <c r="AN42" s="61">
        <f t="shared" si="3"/>
        <v>1</v>
      </c>
      <c r="AO42" s="58" t="s">
        <v>72</v>
      </c>
    </row>
    <row r="43" spans="1:41" ht="30">
      <c r="A43" s="9">
        <v>35</v>
      </c>
      <c r="B43" s="25" t="s">
        <v>41</v>
      </c>
      <c r="C43" s="7">
        <v>0</v>
      </c>
      <c r="D43" s="7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6">
        <v>0</v>
      </c>
      <c r="P43" s="7">
        <v>0</v>
      </c>
      <c r="Q43" s="7">
        <v>0</v>
      </c>
      <c r="R43" s="7">
        <v>0</v>
      </c>
      <c r="S43" s="10">
        <v>0</v>
      </c>
      <c r="T43" s="10">
        <v>0</v>
      </c>
      <c r="U43" s="10">
        <v>0</v>
      </c>
      <c r="V43" s="10">
        <v>0</v>
      </c>
      <c r="W43" s="6">
        <v>0</v>
      </c>
      <c r="X43" s="7">
        <v>0</v>
      </c>
      <c r="Y43" s="7">
        <v>0</v>
      </c>
      <c r="Z43" s="7">
        <v>0</v>
      </c>
      <c r="AA43" s="8">
        <v>0</v>
      </c>
      <c r="AB43" s="8">
        <v>0</v>
      </c>
      <c r="AC43" s="6">
        <v>0</v>
      </c>
      <c r="AD43" s="6">
        <v>0</v>
      </c>
      <c r="AE43" s="7">
        <v>0</v>
      </c>
      <c r="AF43" s="7">
        <v>0</v>
      </c>
      <c r="AG43" s="8">
        <f t="shared" si="0"/>
        <v>0</v>
      </c>
      <c r="AH43" s="8">
        <f>Maret!AJ43</f>
        <v>0</v>
      </c>
      <c r="AI43" s="8">
        <f t="shared" si="1"/>
        <v>0</v>
      </c>
      <c r="AJ43" s="8">
        <f>Maret!AN43</f>
        <v>0</v>
      </c>
      <c r="AK43" s="8">
        <f>Maret!AO43</f>
        <v>0</v>
      </c>
      <c r="AL43" s="9">
        <v>0</v>
      </c>
      <c r="AM43" s="70">
        <f t="shared" si="2"/>
        <v>0</v>
      </c>
      <c r="AN43" s="61"/>
      <c r="AO43" s="58"/>
    </row>
    <row r="44" spans="1:41" ht="15.75">
      <c r="A44" s="9">
        <v>36</v>
      </c>
      <c r="B44" s="25" t="s">
        <v>42</v>
      </c>
      <c r="C44" s="7">
        <v>0</v>
      </c>
      <c r="D44" s="7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6">
        <v>0</v>
      </c>
      <c r="P44" s="7">
        <v>0</v>
      </c>
      <c r="Q44" s="7">
        <v>0</v>
      </c>
      <c r="R44" s="7">
        <v>0</v>
      </c>
      <c r="S44" s="10">
        <v>0</v>
      </c>
      <c r="T44" s="10">
        <v>0</v>
      </c>
      <c r="U44" s="10">
        <v>0</v>
      </c>
      <c r="V44" s="10">
        <v>0</v>
      </c>
      <c r="W44" s="6">
        <v>0</v>
      </c>
      <c r="X44" s="7">
        <v>0</v>
      </c>
      <c r="Y44" s="7">
        <v>0</v>
      </c>
      <c r="Z44" s="7">
        <v>0</v>
      </c>
      <c r="AA44" s="8">
        <v>0</v>
      </c>
      <c r="AB44" s="8">
        <v>0</v>
      </c>
      <c r="AC44" s="6">
        <v>0</v>
      </c>
      <c r="AD44" s="6">
        <v>0</v>
      </c>
      <c r="AE44" s="7">
        <v>0</v>
      </c>
      <c r="AF44" s="7">
        <v>0</v>
      </c>
      <c r="AG44" s="8">
        <f t="shared" si="0"/>
        <v>0</v>
      </c>
      <c r="AH44" s="8">
        <f>Maret!AJ44</f>
        <v>0</v>
      </c>
      <c r="AI44" s="8">
        <f t="shared" si="1"/>
        <v>0</v>
      </c>
      <c r="AJ44" s="8">
        <f>Maret!AN44</f>
        <v>0</v>
      </c>
      <c r="AK44" s="8">
        <f>Maret!AO44</f>
        <v>0</v>
      </c>
      <c r="AL44" s="9">
        <v>0</v>
      </c>
      <c r="AM44" s="70">
        <f t="shared" si="2"/>
        <v>0</v>
      </c>
      <c r="AN44" s="61"/>
      <c r="AO44" s="58"/>
    </row>
    <row r="45" spans="1:41" ht="15.75">
      <c r="A45" s="9">
        <v>37</v>
      </c>
      <c r="B45" s="25" t="s">
        <v>43</v>
      </c>
      <c r="C45" s="7">
        <v>0</v>
      </c>
      <c r="D45" s="7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6">
        <v>0</v>
      </c>
      <c r="P45" s="7">
        <v>0</v>
      </c>
      <c r="Q45" s="7">
        <v>0</v>
      </c>
      <c r="R45" s="7">
        <v>0</v>
      </c>
      <c r="S45" s="10">
        <v>0</v>
      </c>
      <c r="T45" s="10">
        <v>0</v>
      </c>
      <c r="U45" s="10">
        <v>0</v>
      </c>
      <c r="V45" s="10">
        <v>0</v>
      </c>
      <c r="W45" s="6">
        <v>0</v>
      </c>
      <c r="X45" s="7">
        <v>0</v>
      </c>
      <c r="Y45" s="7">
        <v>0</v>
      </c>
      <c r="Z45" s="7">
        <v>0</v>
      </c>
      <c r="AA45" s="8">
        <v>0</v>
      </c>
      <c r="AB45" s="8">
        <v>0</v>
      </c>
      <c r="AC45" s="6">
        <v>0</v>
      </c>
      <c r="AD45" s="6">
        <v>0</v>
      </c>
      <c r="AE45" s="7">
        <v>0</v>
      </c>
      <c r="AF45" s="7">
        <v>0</v>
      </c>
      <c r="AG45" s="8">
        <f t="shared" si="0"/>
        <v>0</v>
      </c>
      <c r="AH45" s="8">
        <f>Maret!AJ45</f>
        <v>0</v>
      </c>
      <c r="AI45" s="8">
        <f t="shared" si="1"/>
        <v>0</v>
      </c>
      <c r="AJ45" s="8">
        <f>Maret!AN45</f>
        <v>0</v>
      </c>
      <c r="AK45" s="8">
        <f>Maret!AO45</f>
        <v>0</v>
      </c>
      <c r="AL45" s="9">
        <v>0</v>
      </c>
      <c r="AM45" s="70">
        <f t="shared" si="2"/>
        <v>0</v>
      </c>
      <c r="AN45" s="61"/>
      <c r="AO45" s="58"/>
    </row>
    <row r="46" spans="1:41" ht="15.75">
      <c r="A46" s="9">
        <v>38</v>
      </c>
      <c r="B46" s="25" t="s">
        <v>44</v>
      </c>
      <c r="C46" s="7">
        <v>0</v>
      </c>
      <c r="D46" s="7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6">
        <v>0</v>
      </c>
      <c r="P46" s="7">
        <v>0</v>
      </c>
      <c r="Q46" s="7">
        <v>0</v>
      </c>
      <c r="R46" s="7">
        <v>0</v>
      </c>
      <c r="S46" s="10">
        <v>0</v>
      </c>
      <c r="T46" s="10">
        <v>0</v>
      </c>
      <c r="U46" s="10">
        <v>0</v>
      </c>
      <c r="V46" s="10">
        <v>0</v>
      </c>
      <c r="W46" s="6">
        <v>0</v>
      </c>
      <c r="X46" s="7">
        <v>0</v>
      </c>
      <c r="Y46" s="7">
        <v>0</v>
      </c>
      <c r="Z46" s="7">
        <v>0</v>
      </c>
      <c r="AA46" s="8">
        <v>0</v>
      </c>
      <c r="AB46" s="8">
        <v>0</v>
      </c>
      <c r="AC46" s="6">
        <v>0</v>
      </c>
      <c r="AD46" s="6">
        <v>0</v>
      </c>
      <c r="AE46" s="7">
        <v>0</v>
      </c>
      <c r="AF46" s="7">
        <v>0</v>
      </c>
      <c r="AG46" s="8">
        <f t="shared" si="0"/>
        <v>0</v>
      </c>
      <c r="AH46" s="8">
        <f>Maret!AJ46</f>
        <v>0</v>
      </c>
      <c r="AI46" s="8">
        <f t="shared" si="1"/>
        <v>0</v>
      </c>
      <c r="AJ46" s="8">
        <f>Maret!AN46</f>
        <v>0</v>
      </c>
      <c r="AK46" s="8">
        <f>Maret!AO46</f>
        <v>0</v>
      </c>
      <c r="AL46" s="9">
        <v>0</v>
      </c>
      <c r="AM46" s="70">
        <f t="shared" si="2"/>
        <v>0</v>
      </c>
      <c r="AN46" s="61"/>
      <c r="AO46" s="58"/>
    </row>
    <row r="47" spans="1:41" ht="15.75">
      <c r="A47" s="9">
        <v>39</v>
      </c>
      <c r="B47" s="25" t="s">
        <v>45</v>
      </c>
      <c r="C47" s="7">
        <v>0</v>
      </c>
      <c r="D47" s="7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6">
        <v>0</v>
      </c>
      <c r="P47" s="7">
        <v>0</v>
      </c>
      <c r="Q47" s="7">
        <v>0</v>
      </c>
      <c r="R47" s="7">
        <v>0</v>
      </c>
      <c r="S47" s="10">
        <v>0</v>
      </c>
      <c r="T47" s="10">
        <v>0</v>
      </c>
      <c r="U47" s="10">
        <v>0</v>
      </c>
      <c r="V47" s="10">
        <v>0</v>
      </c>
      <c r="W47" s="6">
        <v>0</v>
      </c>
      <c r="X47" s="7">
        <v>0</v>
      </c>
      <c r="Y47" s="7">
        <v>0</v>
      </c>
      <c r="Z47" s="7">
        <v>0</v>
      </c>
      <c r="AA47" s="8">
        <v>0</v>
      </c>
      <c r="AB47" s="8">
        <v>0</v>
      </c>
      <c r="AC47" s="6">
        <v>0</v>
      </c>
      <c r="AD47" s="6">
        <v>0</v>
      </c>
      <c r="AE47" s="7">
        <v>0</v>
      </c>
      <c r="AF47" s="7">
        <v>0</v>
      </c>
      <c r="AG47" s="8">
        <f t="shared" si="0"/>
        <v>0</v>
      </c>
      <c r="AH47" s="8">
        <f>Maret!AJ47</f>
        <v>0</v>
      </c>
      <c r="AI47" s="8">
        <f t="shared" si="1"/>
        <v>0</v>
      </c>
      <c r="AJ47" s="8">
        <f>Maret!AN47</f>
        <v>0</v>
      </c>
      <c r="AK47" s="8">
        <f>Maret!AO47</f>
        <v>0</v>
      </c>
      <c r="AL47" s="9">
        <v>0</v>
      </c>
      <c r="AM47" s="70">
        <f t="shared" si="2"/>
        <v>0</v>
      </c>
      <c r="AN47" s="61"/>
      <c r="AO47" s="58"/>
    </row>
    <row r="48" spans="1:41" ht="30">
      <c r="A48" s="9">
        <v>40</v>
      </c>
      <c r="B48" s="25" t="s">
        <v>46</v>
      </c>
      <c r="C48" s="7">
        <v>0</v>
      </c>
      <c r="D48" s="7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6">
        <v>0</v>
      </c>
      <c r="P48" s="7">
        <v>0</v>
      </c>
      <c r="Q48" s="7">
        <v>0</v>
      </c>
      <c r="R48" s="7">
        <v>0</v>
      </c>
      <c r="S48" s="10">
        <v>0</v>
      </c>
      <c r="T48" s="10">
        <v>0</v>
      </c>
      <c r="U48" s="10">
        <v>0</v>
      </c>
      <c r="V48" s="10">
        <v>0</v>
      </c>
      <c r="W48" s="6">
        <v>0</v>
      </c>
      <c r="X48" s="7">
        <v>0</v>
      </c>
      <c r="Y48" s="7">
        <v>0</v>
      </c>
      <c r="Z48" s="7">
        <v>0</v>
      </c>
      <c r="AA48" s="8">
        <v>0</v>
      </c>
      <c r="AB48" s="8">
        <v>0</v>
      </c>
      <c r="AC48" s="6">
        <v>0</v>
      </c>
      <c r="AD48" s="6">
        <v>0</v>
      </c>
      <c r="AE48" s="7">
        <v>0</v>
      </c>
      <c r="AF48" s="7">
        <v>0</v>
      </c>
      <c r="AG48" s="8">
        <f t="shared" si="0"/>
        <v>0</v>
      </c>
      <c r="AH48" s="8">
        <f>Maret!AJ48</f>
        <v>0</v>
      </c>
      <c r="AI48" s="8">
        <f t="shared" si="1"/>
        <v>0</v>
      </c>
      <c r="AJ48" s="8">
        <f>Maret!AN48</f>
        <v>0</v>
      </c>
      <c r="AK48" s="8">
        <f>Maret!AO48</f>
        <v>0</v>
      </c>
      <c r="AL48" s="9">
        <v>0</v>
      </c>
      <c r="AM48" s="70">
        <f t="shared" si="2"/>
        <v>0</v>
      </c>
      <c r="AN48" s="61"/>
      <c r="AO48" s="58"/>
    </row>
    <row r="49" spans="1:41" ht="30">
      <c r="A49" s="9">
        <v>41</v>
      </c>
      <c r="B49" s="25" t="s">
        <v>47</v>
      </c>
      <c r="C49" s="7">
        <v>0</v>
      </c>
      <c r="D49" s="7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6">
        <v>0</v>
      </c>
      <c r="P49" s="7">
        <v>0</v>
      </c>
      <c r="Q49" s="7">
        <v>0</v>
      </c>
      <c r="R49" s="7">
        <v>0</v>
      </c>
      <c r="S49" s="10">
        <v>0</v>
      </c>
      <c r="T49" s="10">
        <v>0</v>
      </c>
      <c r="U49" s="10">
        <v>0</v>
      </c>
      <c r="V49" s="10">
        <v>0</v>
      </c>
      <c r="W49" s="6">
        <v>0</v>
      </c>
      <c r="X49" s="7">
        <v>0</v>
      </c>
      <c r="Y49" s="7">
        <v>0</v>
      </c>
      <c r="Z49" s="7">
        <v>0</v>
      </c>
      <c r="AA49" s="8">
        <v>0</v>
      </c>
      <c r="AB49" s="8">
        <v>0</v>
      </c>
      <c r="AC49" s="6">
        <v>0</v>
      </c>
      <c r="AD49" s="8">
        <v>1</v>
      </c>
      <c r="AE49" s="7">
        <v>0</v>
      </c>
      <c r="AF49" s="7">
        <v>0</v>
      </c>
      <c r="AG49" s="8">
        <f t="shared" si="0"/>
        <v>1</v>
      </c>
      <c r="AH49" s="8">
        <f>Maret!AJ49</f>
        <v>0</v>
      </c>
      <c r="AI49" s="8">
        <f t="shared" si="1"/>
        <v>1</v>
      </c>
      <c r="AJ49" s="8">
        <f>Maret!AN49</f>
        <v>0</v>
      </c>
      <c r="AK49" s="8">
        <f>Maret!AO49</f>
        <v>0</v>
      </c>
      <c r="AL49" s="9">
        <v>0</v>
      </c>
      <c r="AM49" s="70">
        <f t="shared" si="2"/>
        <v>0</v>
      </c>
      <c r="AN49" s="61">
        <f t="shared" si="3"/>
        <v>1</v>
      </c>
      <c r="AO49" s="58" t="s">
        <v>72</v>
      </c>
    </row>
    <row r="50" spans="1:41" ht="23.25" customHeight="1">
      <c r="A50" s="9">
        <v>42</v>
      </c>
      <c r="B50" s="25" t="s">
        <v>48</v>
      </c>
      <c r="C50" s="7">
        <v>0</v>
      </c>
      <c r="D50" s="7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6">
        <v>0</v>
      </c>
      <c r="P50" s="7">
        <v>0</v>
      </c>
      <c r="Q50" s="7">
        <v>0</v>
      </c>
      <c r="R50" s="7">
        <v>0</v>
      </c>
      <c r="S50" s="10">
        <v>0</v>
      </c>
      <c r="T50" s="10">
        <v>0</v>
      </c>
      <c r="U50" s="10">
        <v>0</v>
      </c>
      <c r="V50" s="10">
        <v>0</v>
      </c>
      <c r="W50" s="6">
        <v>0</v>
      </c>
      <c r="X50" s="7">
        <v>0</v>
      </c>
      <c r="Y50" s="7">
        <v>0</v>
      </c>
      <c r="Z50" s="7">
        <v>0</v>
      </c>
      <c r="AA50" s="8">
        <v>0</v>
      </c>
      <c r="AB50" s="76">
        <v>16</v>
      </c>
      <c r="AC50" s="6">
        <v>0</v>
      </c>
      <c r="AD50" s="8">
        <v>12</v>
      </c>
      <c r="AE50" s="7">
        <v>0</v>
      </c>
      <c r="AF50" s="7">
        <v>0</v>
      </c>
      <c r="AG50" s="8">
        <f t="shared" si="0"/>
        <v>28</v>
      </c>
      <c r="AH50" s="8">
        <f>Maret!AJ50</f>
        <v>46</v>
      </c>
      <c r="AI50" s="8">
        <f t="shared" si="1"/>
        <v>74</v>
      </c>
      <c r="AJ50" s="8">
        <f>Maret!AN50</f>
        <v>19</v>
      </c>
      <c r="AK50" s="8">
        <f>Maret!AO50</f>
        <v>27</v>
      </c>
      <c r="AL50" s="9">
        <v>28</v>
      </c>
      <c r="AM50" s="70">
        <f t="shared" si="2"/>
        <v>47</v>
      </c>
      <c r="AN50" s="61">
        <f t="shared" si="3"/>
        <v>27</v>
      </c>
      <c r="AO50" s="58" t="s">
        <v>72</v>
      </c>
    </row>
    <row r="51" spans="1:41" ht="20.25" customHeight="1">
      <c r="A51" s="9">
        <v>43</v>
      </c>
      <c r="B51" s="25" t="s">
        <v>51</v>
      </c>
      <c r="C51" s="7">
        <v>0</v>
      </c>
      <c r="D51" s="7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6">
        <v>0</v>
      </c>
      <c r="P51" s="7">
        <v>0</v>
      </c>
      <c r="Q51" s="7">
        <v>0</v>
      </c>
      <c r="R51" s="7">
        <v>0</v>
      </c>
      <c r="S51" s="10">
        <v>0</v>
      </c>
      <c r="T51" s="10">
        <v>0</v>
      </c>
      <c r="U51" s="10">
        <v>0</v>
      </c>
      <c r="V51" s="10">
        <v>0</v>
      </c>
      <c r="W51" s="6">
        <v>0</v>
      </c>
      <c r="X51" s="7">
        <v>0</v>
      </c>
      <c r="Y51" s="7">
        <v>0</v>
      </c>
      <c r="Z51" s="7">
        <v>0</v>
      </c>
      <c r="AA51" s="8">
        <v>0</v>
      </c>
      <c r="AB51" s="8">
        <v>0</v>
      </c>
      <c r="AC51" s="6">
        <v>0</v>
      </c>
      <c r="AD51" s="8">
        <v>0</v>
      </c>
      <c r="AE51" s="7">
        <v>0</v>
      </c>
      <c r="AF51" s="7">
        <v>0</v>
      </c>
      <c r="AG51" s="8">
        <f t="shared" si="0"/>
        <v>0</v>
      </c>
      <c r="AH51" s="8">
        <f>Maret!AJ51</f>
        <v>6</v>
      </c>
      <c r="AI51" s="8">
        <f t="shared" si="1"/>
        <v>6</v>
      </c>
      <c r="AJ51" s="8">
        <f>Maret!AN51</f>
        <v>1</v>
      </c>
      <c r="AK51" s="8">
        <f>Maret!AO51</f>
        <v>5</v>
      </c>
      <c r="AL51" s="9">
        <v>0</v>
      </c>
      <c r="AM51" s="70">
        <f t="shared" si="2"/>
        <v>1</v>
      </c>
      <c r="AN51" s="61">
        <f t="shared" si="3"/>
        <v>5</v>
      </c>
      <c r="AO51" s="58" t="s">
        <v>72</v>
      </c>
    </row>
    <row r="52" spans="1:41" ht="20.25" customHeight="1">
      <c r="A52" s="9">
        <v>44</v>
      </c>
      <c r="B52" s="25" t="s">
        <v>87</v>
      </c>
      <c r="C52" s="7">
        <v>0</v>
      </c>
      <c r="D52" s="7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6">
        <v>0</v>
      </c>
      <c r="P52" s="7">
        <v>0</v>
      </c>
      <c r="Q52" s="7">
        <v>0</v>
      </c>
      <c r="R52" s="7">
        <v>0</v>
      </c>
      <c r="S52" s="10">
        <v>0</v>
      </c>
      <c r="T52" s="10">
        <v>0</v>
      </c>
      <c r="U52" s="10">
        <v>0</v>
      </c>
      <c r="V52" s="10">
        <v>0</v>
      </c>
      <c r="W52" s="6">
        <v>0</v>
      </c>
      <c r="X52" s="7">
        <v>0</v>
      </c>
      <c r="Y52" s="7">
        <v>0</v>
      </c>
      <c r="Z52" s="7">
        <v>0</v>
      </c>
      <c r="AA52" s="8">
        <v>0</v>
      </c>
      <c r="AB52" s="8">
        <v>0</v>
      </c>
      <c r="AC52" s="6">
        <v>0</v>
      </c>
      <c r="AD52" s="8">
        <v>0</v>
      </c>
      <c r="AE52" s="7">
        <v>0</v>
      </c>
      <c r="AF52" s="7">
        <v>0</v>
      </c>
      <c r="AG52" s="8">
        <f t="shared" si="0"/>
        <v>0</v>
      </c>
      <c r="AH52" s="8">
        <f>Maret!AJ52</f>
        <v>1</v>
      </c>
      <c r="AI52" s="8">
        <f t="shared" si="1"/>
        <v>1</v>
      </c>
      <c r="AJ52" s="8">
        <f>Maret!AN52</f>
        <v>0</v>
      </c>
      <c r="AK52" s="8">
        <f>Maret!AO52</f>
        <v>1</v>
      </c>
      <c r="AL52" s="9">
        <v>0</v>
      </c>
      <c r="AM52" s="70">
        <f t="shared" si="2"/>
        <v>0</v>
      </c>
      <c r="AN52" s="61">
        <f t="shared" si="3"/>
        <v>1</v>
      </c>
      <c r="AO52" s="58" t="s">
        <v>72</v>
      </c>
    </row>
    <row r="53" spans="1:41" ht="29.25" customHeight="1">
      <c r="A53" s="9">
        <v>45</v>
      </c>
      <c r="B53" s="25" t="s">
        <v>90</v>
      </c>
      <c r="C53" s="7">
        <v>0</v>
      </c>
      <c r="D53" s="7">
        <v>0</v>
      </c>
      <c r="E53" s="6">
        <v>0</v>
      </c>
      <c r="F53" s="19">
        <v>3</v>
      </c>
      <c r="G53" s="6">
        <v>0</v>
      </c>
      <c r="H53" s="6">
        <v>0</v>
      </c>
      <c r="I53" s="6">
        <v>0</v>
      </c>
      <c r="J53" s="7">
        <v>0</v>
      </c>
      <c r="K53" s="7">
        <v>0</v>
      </c>
      <c r="L53" s="6">
        <v>0</v>
      </c>
      <c r="M53" s="6">
        <v>0</v>
      </c>
      <c r="N53" s="8">
        <v>1</v>
      </c>
      <c r="O53" s="6">
        <v>0</v>
      </c>
      <c r="P53" s="7">
        <v>0</v>
      </c>
      <c r="Q53" s="7">
        <v>0</v>
      </c>
      <c r="R53" s="7">
        <v>0</v>
      </c>
      <c r="S53" s="10">
        <v>0</v>
      </c>
      <c r="T53" s="10">
        <v>0</v>
      </c>
      <c r="U53" s="8">
        <v>1</v>
      </c>
      <c r="V53" s="10">
        <v>0</v>
      </c>
      <c r="W53" s="6">
        <v>1</v>
      </c>
      <c r="X53" s="7">
        <v>0</v>
      </c>
      <c r="Y53" s="7">
        <v>0</v>
      </c>
      <c r="Z53" s="7">
        <v>0</v>
      </c>
      <c r="AA53" s="8">
        <v>0</v>
      </c>
      <c r="AB53" s="8">
        <v>0</v>
      </c>
      <c r="AC53" s="6">
        <v>0</v>
      </c>
      <c r="AD53" s="8">
        <v>0</v>
      </c>
      <c r="AE53" s="7">
        <v>0</v>
      </c>
      <c r="AF53" s="7">
        <v>0</v>
      </c>
      <c r="AG53" s="8">
        <f t="shared" si="0"/>
        <v>6</v>
      </c>
      <c r="AH53" s="8">
        <f>Maret!AJ53</f>
        <v>7</v>
      </c>
      <c r="AI53" s="8">
        <f t="shared" si="1"/>
        <v>13</v>
      </c>
      <c r="AJ53" s="8">
        <f>Maret!AN53</f>
        <v>1</v>
      </c>
      <c r="AK53" s="8">
        <f>Maret!AO53</f>
        <v>6</v>
      </c>
      <c r="AL53" s="9">
        <v>1</v>
      </c>
      <c r="AM53" s="70">
        <f t="shared" si="2"/>
        <v>2</v>
      </c>
      <c r="AN53" s="61">
        <f t="shared" si="3"/>
        <v>11</v>
      </c>
      <c r="AO53" s="58" t="s">
        <v>72</v>
      </c>
    </row>
    <row r="54" spans="1:41" ht="23.25" customHeight="1">
      <c r="A54" s="9">
        <v>46</v>
      </c>
      <c r="B54" s="25" t="s">
        <v>50</v>
      </c>
      <c r="C54" s="7">
        <v>0</v>
      </c>
      <c r="D54" s="7">
        <v>0</v>
      </c>
      <c r="E54" s="6">
        <v>0</v>
      </c>
      <c r="F54" s="6">
        <v>0</v>
      </c>
      <c r="G54" s="6">
        <v>0</v>
      </c>
      <c r="H54" s="6">
        <v>0</v>
      </c>
      <c r="I54" s="6">
        <v>1</v>
      </c>
      <c r="J54" s="7">
        <v>0</v>
      </c>
      <c r="K54" s="7">
        <v>0</v>
      </c>
      <c r="L54" s="6">
        <v>0</v>
      </c>
      <c r="M54" s="6">
        <v>0</v>
      </c>
      <c r="N54" s="8">
        <v>0</v>
      </c>
      <c r="O54" s="6">
        <v>4</v>
      </c>
      <c r="P54" s="7">
        <v>0</v>
      </c>
      <c r="Q54" s="7">
        <v>0</v>
      </c>
      <c r="R54" s="7">
        <v>0</v>
      </c>
      <c r="S54" s="6">
        <v>1</v>
      </c>
      <c r="T54" s="10">
        <v>0</v>
      </c>
      <c r="U54" s="8">
        <v>0</v>
      </c>
      <c r="V54" s="10">
        <v>0</v>
      </c>
      <c r="W54" s="6">
        <v>0</v>
      </c>
      <c r="X54" s="7">
        <v>0</v>
      </c>
      <c r="Y54" s="7">
        <v>0</v>
      </c>
      <c r="Z54" s="7">
        <v>0</v>
      </c>
      <c r="AA54" s="8">
        <v>0</v>
      </c>
      <c r="AB54" s="8">
        <v>0</v>
      </c>
      <c r="AC54" s="6">
        <v>1</v>
      </c>
      <c r="AD54" s="8">
        <v>0</v>
      </c>
      <c r="AE54" s="7">
        <v>0</v>
      </c>
      <c r="AF54" s="7">
        <v>0</v>
      </c>
      <c r="AG54" s="8">
        <f t="shared" si="0"/>
        <v>7</v>
      </c>
      <c r="AH54" s="8">
        <f>Maret!AJ54</f>
        <v>15</v>
      </c>
      <c r="AI54" s="8">
        <f t="shared" si="1"/>
        <v>22</v>
      </c>
      <c r="AJ54" s="8">
        <f>Maret!AN54</f>
        <v>5</v>
      </c>
      <c r="AK54" s="8">
        <f>Maret!AO54</f>
        <v>10</v>
      </c>
      <c r="AL54" s="9">
        <v>5</v>
      </c>
      <c r="AM54" s="70">
        <f t="shared" si="2"/>
        <v>10</v>
      </c>
      <c r="AN54" s="61">
        <f t="shared" si="3"/>
        <v>12</v>
      </c>
      <c r="AO54" s="58" t="s">
        <v>72</v>
      </c>
    </row>
    <row r="55" spans="1:41" ht="18" customHeight="1">
      <c r="A55" s="9">
        <v>47</v>
      </c>
      <c r="B55" s="31" t="s">
        <v>53</v>
      </c>
      <c r="C55" s="7">
        <v>0</v>
      </c>
      <c r="D55" s="7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7">
        <v>0</v>
      </c>
      <c r="K55" s="7">
        <v>0</v>
      </c>
      <c r="L55" s="6">
        <v>0</v>
      </c>
      <c r="M55" s="6">
        <v>0</v>
      </c>
      <c r="N55" s="8">
        <v>0</v>
      </c>
      <c r="O55" s="6">
        <v>0</v>
      </c>
      <c r="P55" s="7">
        <v>0</v>
      </c>
      <c r="Q55" s="7">
        <v>0</v>
      </c>
      <c r="R55" s="7">
        <v>0</v>
      </c>
      <c r="S55" s="6">
        <v>0</v>
      </c>
      <c r="T55" s="10">
        <v>0</v>
      </c>
      <c r="U55" s="8">
        <v>0</v>
      </c>
      <c r="V55" s="10">
        <v>0</v>
      </c>
      <c r="W55" s="6">
        <v>0</v>
      </c>
      <c r="X55" s="7">
        <v>0</v>
      </c>
      <c r="Y55" s="7">
        <v>0</v>
      </c>
      <c r="Z55" s="7">
        <v>0</v>
      </c>
      <c r="AA55" s="8">
        <v>0</v>
      </c>
      <c r="AB55" s="8">
        <v>0</v>
      </c>
      <c r="AC55" s="8">
        <v>0</v>
      </c>
      <c r="AD55" s="8">
        <v>0</v>
      </c>
      <c r="AE55" s="7">
        <v>0</v>
      </c>
      <c r="AF55" s="7">
        <v>0</v>
      </c>
      <c r="AG55" s="8">
        <f t="shared" si="0"/>
        <v>0</v>
      </c>
      <c r="AH55" s="8">
        <f>Maret!AJ55</f>
        <v>43</v>
      </c>
      <c r="AI55" s="8">
        <f t="shared" si="1"/>
        <v>43</v>
      </c>
      <c r="AJ55" s="8">
        <f>Maret!AN55</f>
        <v>40</v>
      </c>
      <c r="AK55" s="8">
        <f>Maret!AO55</f>
        <v>3</v>
      </c>
      <c r="AL55" s="9">
        <v>3</v>
      </c>
      <c r="AM55" s="70">
        <f t="shared" si="2"/>
        <v>43</v>
      </c>
      <c r="AN55" s="61"/>
      <c r="AO55" s="58"/>
    </row>
    <row r="56" spans="1:41" ht="15.75">
      <c r="A56" s="140" t="s">
        <v>49</v>
      </c>
      <c r="B56" s="141"/>
      <c r="C56" s="7">
        <f>SUM(C7:C55)</f>
        <v>0</v>
      </c>
      <c r="D56" s="7">
        <f t="shared" ref="D56:AM56" si="4">SUM(D7:D55)</f>
        <v>0</v>
      </c>
      <c r="E56" s="6">
        <f t="shared" si="4"/>
        <v>11</v>
      </c>
      <c r="F56" s="8">
        <f t="shared" si="4"/>
        <v>22</v>
      </c>
      <c r="G56" s="8">
        <f t="shared" si="4"/>
        <v>13</v>
      </c>
      <c r="H56" s="6">
        <f t="shared" si="4"/>
        <v>33</v>
      </c>
      <c r="I56" s="6">
        <f t="shared" si="4"/>
        <v>9</v>
      </c>
      <c r="J56" s="7">
        <f t="shared" si="4"/>
        <v>0</v>
      </c>
      <c r="K56" s="7">
        <f t="shared" si="4"/>
        <v>0</v>
      </c>
      <c r="L56" s="6">
        <f t="shared" si="4"/>
        <v>18</v>
      </c>
      <c r="M56" s="8">
        <f t="shared" si="4"/>
        <v>56</v>
      </c>
      <c r="N56" s="8">
        <f t="shared" si="4"/>
        <v>16</v>
      </c>
      <c r="O56" s="6">
        <f t="shared" si="4"/>
        <v>12</v>
      </c>
      <c r="P56" s="7">
        <f t="shared" si="4"/>
        <v>0</v>
      </c>
      <c r="Q56" s="7">
        <f t="shared" si="4"/>
        <v>0</v>
      </c>
      <c r="R56" s="7">
        <f t="shared" si="4"/>
        <v>0</v>
      </c>
      <c r="S56" s="6">
        <f t="shared" si="4"/>
        <v>24</v>
      </c>
      <c r="T56" s="8">
        <f t="shared" si="4"/>
        <v>11</v>
      </c>
      <c r="U56" s="8">
        <f t="shared" si="4"/>
        <v>15</v>
      </c>
      <c r="V56" s="6">
        <f t="shared" si="4"/>
        <v>5</v>
      </c>
      <c r="W56" s="6">
        <f t="shared" si="4"/>
        <v>4</v>
      </c>
      <c r="X56" s="7">
        <f t="shared" si="4"/>
        <v>0</v>
      </c>
      <c r="Y56" s="7">
        <f t="shared" si="4"/>
        <v>0</v>
      </c>
      <c r="Z56" s="14">
        <f t="shared" si="4"/>
        <v>0</v>
      </c>
      <c r="AA56" s="8">
        <f t="shared" si="4"/>
        <v>19</v>
      </c>
      <c r="AB56" s="8">
        <f t="shared" si="4"/>
        <v>20</v>
      </c>
      <c r="AC56" s="6">
        <f t="shared" si="4"/>
        <v>13</v>
      </c>
      <c r="AD56" s="8">
        <f t="shared" si="4"/>
        <v>22</v>
      </c>
      <c r="AE56" s="7">
        <f t="shared" si="4"/>
        <v>0</v>
      </c>
      <c r="AF56" s="7">
        <f t="shared" si="4"/>
        <v>0</v>
      </c>
      <c r="AG56" s="6">
        <f>SUM(AG7:AG55)</f>
        <v>323</v>
      </c>
      <c r="AH56" s="8">
        <f>Maret!AJ56</f>
        <v>957</v>
      </c>
      <c r="AI56" s="6">
        <f t="shared" si="4"/>
        <v>1280</v>
      </c>
      <c r="AJ56" s="8">
        <f>Maret!AN56</f>
        <v>733</v>
      </c>
      <c r="AK56" s="8">
        <f>Maret!AO56</f>
        <v>224</v>
      </c>
      <c r="AL56" s="6">
        <f>SUM(AL7:AL55)</f>
        <v>236</v>
      </c>
      <c r="AM56" s="6">
        <f t="shared" si="4"/>
        <v>969</v>
      </c>
      <c r="AN56" s="61">
        <f t="shared" ref="AN56" si="5">AI56-AM56</f>
        <v>311</v>
      </c>
      <c r="AO56" s="58" t="s">
        <v>72</v>
      </c>
    </row>
    <row r="57" spans="1:41">
      <c r="A57" s="73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20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3"/>
      <c r="AH57" s="3"/>
      <c r="AI57" s="3"/>
      <c r="AJ57" s="3"/>
      <c r="AK57" s="49"/>
      <c r="AL57" s="3"/>
      <c r="AM57" s="3"/>
      <c r="AN57" s="3"/>
    </row>
    <row r="58" spans="1:41">
      <c r="A58" s="73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20"/>
      <c r="T58" s="11"/>
      <c r="U58" s="11"/>
      <c r="V58" s="11"/>
      <c r="W58" s="11"/>
      <c r="X58" s="11"/>
      <c r="Y58" s="11"/>
      <c r="Z58" s="11"/>
      <c r="AA58" s="11"/>
      <c r="AB58" s="160" t="s">
        <v>91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</row>
    <row r="59" spans="1:41">
      <c r="A59" s="73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20"/>
      <c r="T59" s="11"/>
      <c r="U59" s="11"/>
      <c r="V59" s="11" t="s">
        <v>52</v>
      </c>
      <c r="W59" s="11"/>
      <c r="X59" s="11"/>
      <c r="Y59" s="11"/>
      <c r="Z59" s="11"/>
      <c r="AA59" s="11"/>
      <c r="AB59" s="160" t="s">
        <v>55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</row>
    <row r="60" spans="1:41">
      <c r="A60" s="73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20"/>
      <c r="T60" s="11"/>
      <c r="U60" s="11"/>
      <c r="V60" s="11"/>
      <c r="W60" s="11"/>
      <c r="X60" s="11"/>
      <c r="Y60" s="11"/>
      <c r="Z60" s="11"/>
      <c r="AA60" s="11"/>
      <c r="AB60" s="160" t="s">
        <v>56</v>
      </c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</row>
    <row r="61" spans="1:41">
      <c r="A61" s="73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20"/>
      <c r="T61" s="11"/>
      <c r="U61" s="11"/>
      <c r="V61" s="11"/>
      <c r="W61" s="11"/>
      <c r="X61" s="11"/>
      <c r="Y61" s="11"/>
      <c r="Z61" s="11"/>
      <c r="AA61" s="11"/>
      <c r="AB61" s="161" t="s">
        <v>58</v>
      </c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</row>
    <row r="62" spans="1:41" ht="11.25" customHeight="1">
      <c r="A62" s="73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20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72"/>
      <c r="AH62" s="72"/>
      <c r="AI62" s="72"/>
      <c r="AJ62" s="72"/>
      <c r="AK62" s="72"/>
      <c r="AL62" s="72"/>
      <c r="AM62" s="72"/>
      <c r="AN62" s="72"/>
    </row>
    <row r="63" spans="1:41" hidden="1">
      <c r="A63" s="73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20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72"/>
      <c r="AH63" s="72"/>
      <c r="AI63" s="72"/>
      <c r="AJ63" s="72"/>
      <c r="AK63" s="72"/>
      <c r="AL63" s="72"/>
      <c r="AM63" s="72"/>
      <c r="AN63" s="72"/>
    </row>
    <row r="64" spans="1:41">
      <c r="A64" s="73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20"/>
      <c r="T64" s="11" t="s">
        <v>52</v>
      </c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2"/>
      <c r="AH64" s="12"/>
      <c r="AI64" s="12"/>
      <c r="AJ64" s="12"/>
      <c r="AK64" s="12"/>
      <c r="AL64" s="3"/>
      <c r="AM64" s="3"/>
      <c r="AN64" s="3"/>
    </row>
    <row r="65" spans="1:40">
      <c r="A65" s="73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20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2"/>
      <c r="AH65" s="12"/>
      <c r="AI65" s="12"/>
      <c r="AJ65" s="12"/>
      <c r="AK65" s="12"/>
      <c r="AL65" s="3"/>
      <c r="AM65" s="3"/>
      <c r="AN65" s="3"/>
    </row>
    <row r="66" spans="1:40">
      <c r="A66" s="73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20"/>
      <c r="T66" s="11"/>
      <c r="U66" s="11"/>
      <c r="V66" s="11"/>
      <c r="W66" s="11"/>
      <c r="X66" s="11"/>
      <c r="Y66" s="11"/>
      <c r="Z66" s="11"/>
      <c r="AA66" s="11"/>
      <c r="AB66" s="158" t="s">
        <v>68</v>
      </c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</row>
    <row r="67" spans="1:40" ht="11.25" customHeight="1">
      <c r="A67" s="73"/>
      <c r="B67" s="33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20"/>
      <c r="T67" s="11"/>
      <c r="U67" s="11"/>
      <c r="V67" s="11"/>
      <c r="W67" s="11"/>
      <c r="X67" s="11"/>
      <c r="Y67" s="11"/>
      <c r="Z67" s="11"/>
      <c r="AA67" s="11"/>
      <c r="AB67" s="162" t="s">
        <v>69</v>
      </c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</row>
    <row r="68" spans="1:40" ht="15" customHeight="1">
      <c r="A68" s="73"/>
      <c r="B68" s="29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20"/>
      <c r="T68" s="11"/>
      <c r="U68" s="11"/>
      <c r="V68" s="11"/>
      <c r="W68" s="11"/>
      <c r="X68" s="11"/>
      <c r="Y68" s="11"/>
      <c r="Z68" s="11"/>
      <c r="AA68" s="11"/>
      <c r="AB68" s="159" t="s">
        <v>59</v>
      </c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</row>
  </sheetData>
  <mergeCells count="25">
    <mergeCell ref="A9:A10"/>
    <mergeCell ref="A1:AO1"/>
    <mergeCell ref="A2:AO2"/>
    <mergeCell ref="A3:AO3"/>
    <mergeCell ref="A5:A6"/>
    <mergeCell ref="B5:B6"/>
    <mergeCell ref="C5:AF5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B66:AN66"/>
    <mergeCell ref="AB67:AN67"/>
    <mergeCell ref="AB68:AN68"/>
    <mergeCell ref="A21:A22"/>
    <mergeCell ref="A56:B56"/>
    <mergeCell ref="AB58:AN58"/>
    <mergeCell ref="AB59:AN59"/>
    <mergeCell ref="AB60:AN60"/>
    <mergeCell ref="AB61:AN61"/>
  </mergeCells>
  <printOptions horizontalCentered="1"/>
  <pageMargins left="0" right="0" top="0.59055118110236227" bottom="0.39370078740157483" header="0" footer="0"/>
  <pageSetup paperSize="10000" scale="8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P67"/>
  <sheetViews>
    <sheetView view="pageBreakPreview" topLeftCell="A44" zoomScale="89" zoomScaleSheetLayoutView="89" workbookViewId="0">
      <selection activeCell="O57" sqref="O57"/>
    </sheetView>
  </sheetViews>
  <sheetFormatPr defaultRowHeight="15"/>
  <cols>
    <col min="1" max="1" width="4" style="35" bestFit="1" customWidth="1"/>
    <col min="2" max="2" width="36.7109375" style="34" customWidth="1"/>
    <col min="3" max="18" width="3.42578125" style="17" customWidth="1"/>
    <col min="19" max="19" width="3.42578125" style="44" customWidth="1"/>
    <col min="20" max="33" width="3.42578125" style="17" customWidth="1"/>
    <col min="34" max="34" width="5.85546875" style="90" customWidth="1"/>
    <col min="35" max="35" width="7" style="17" customWidth="1"/>
    <col min="36" max="36" width="5.85546875" customWidth="1"/>
    <col min="37" max="38" width="4.7109375" style="17" customWidth="1"/>
    <col min="39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94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81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4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43"/>
      <c r="AI4" s="1"/>
      <c r="AJ4" s="79"/>
      <c r="AK4" s="1"/>
      <c r="AL4" s="1"/>
      <c r="AM4" s="3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67" t="s">
        <v>83</v>
      </c>
      <c r="AI5" s="169" t="s">
        <v>84</v>
      </c>
      <c r="AJ5" s="165" t="s">
        <v>74</v>
      </c>
      <c r="AK5" s="169" t="s">
        <v>78</v>
      </c>
      <c r="AL5" s="169" t="s">
        <v>73</v>
      </c>
      <c r="AM5" s="165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74">
        <v>1</v>
      </c>
      <c r="D6" s="4">
        <v>2</v>
      </c>
      <c r="E6" s="4">
        <v>3</v>
      </c>
      <c r="F6" s="4">
        <v>4</v>
      </c>
      <c r="G6" s="4">
        <v>5</v>
      </c>
      <c r="H6" s="13">
        <v>6</v>
      </c>
      <c r="I6" s="13">
        <v>7</v>
      </c>
      <c r="J6" s="4">
        <v>8</v>
      </c>
      <c r="K6" s="16">
        <v>9</v>
      </c>
      <c r="L6" s="16">
        <v>10</v>
      </c>
      <c r="M6" s="13">
        <v>11</v>
      </c>
      <c r="N6" s="4">
        <v>12</v>
      </c>
      <c r="O6" s="13">
        <v>13</v>
      </c>
      <c r="P6" s="13">
        <v>14</v>
      </c>
      <c r="Q6" s="4">
        <v>15</v>
      </c>
      <c r="R6" s="4">
        <v>16</v>
      </c>
      <c r="S6" s="4">
        <v>17</v>
      </c>
      <c r="T6" s="4">
        <v>18</v>
      </c>
      <c r="U6" s="4">
        <v>19</v>
      </c>
      <c r="V6" s="13">
        <v>20</v>
      </c>
      <c r="W6" s="13">
        <v>21</v>
      </c>
      <c r="X6" s="4">
        <v>22</v>
      </c>
      <c r="Y6" s="4">
        <v>23</v>
      </c>
      <c r="Z6" s="16">
        <v>24</v>
      </c>
      <c r="AA6" s="13">
        <v>25</v>
      </c>
      <c r="AB6" s="4">
        <v>26</v>
      </c>
      <c r="AC6" s="13">
        <v>27</v>
      </c>
      <c r="AD6" s="13">
        <v>28</v>
      </c>
      <c r="AE6" s="4">
        <v>29</v>
      </c>
      <c r="AF6" s="4">
        <v>30</v>
      </c>
      <c r="AG6" s="4">
        <v>31</v>
      </c>
      <c r="AH6" s="168"/>
      <c r="AI6" s="170"/>
      <c r="AJ6" s="166"/>
      <c r="AK6" s="170"/>
      <c r="AL6" s="170"/>
      <c r="AM6" s="166"/>
      <c r="AN6" s="166"/>
      <c r="AO6" s="166"/>
      <c r="AP6" s="164"/>
    </row>
    <row r="7" spans="1:42" ht="21.75" customHeight="1">
      <c r="A7" s="9">
        <v>1</v>
      </c>
      <c r="B7" s="25" t="s">
        <v>4</v>
      </c>
      <c r="C7" s="14">
        <v>0</v>
      </c>
      <c r="D7" s="6">
        <v>0</v>
      </c>
      <c r="E7" s="6">
        <v>2</v>
      </c>
      <c r="F7" s="10">
        <v>0</v>
      </c>
      <c r="G7" s="10">
        <v>0</v>
      </c>
      <c r="H7" s="7">
        <v>0</v>
      </c>
      <c r="I7" s="7">
        <v>0</v>
      </c>
      <c r="J7" s="6">
        <v>1</v>
      </c>
      <c r="K7" s="6">
        <v>0</v>
      </c>
      <c r="L7" s="6">
        <v>0</v>
      </c>
      <c r="M7" s="7">
        <v>0</v>
      </c>
      <c r="N7" s="6">
        <v>0</v>
      </c>
      <c r="O7" s="7">
        <v>0</v>
      </c>
      <c r="P7" s="7">
        <v>0</v>
      </c>
      <c r="Q7" s="6">
        <v>0</v>
      </c>
      <c r="R7" s="6">
        <v>2</v>
      </c>
      <c r="S7" s="6">
        <v>1</v>
      </c>
      <c r="T7" s="6">
        <v>0</v>
      </c>
      <c r="U7" s="6">
        <v>0</v>
      </c>
      <c r="V7" s="7">
        <v>0</v>
      </c>
      <c r="W7" s="7">
        <v>0</v>
      </c>
      <c r="X7" s="6">
        <v>0</v>
      </c>
      <c r="Y7" s="6">
        <v>1</v>
      </c>
      <c r="Z7" s="6">
        <v>0</v>
      </c>
      <c r="AA7" s="7">
        <v>0</v>
      </c>
      <c r="AB7" s="6">
        <v>0</v>
      </c>
      <c r="AC7" s="7">
        <v>0</v>
      </c>
      <c r="AD7" s="7">
        <v>0</v>
      </c>
      <c r="AE7" s="6">
        <v>2</v>
      </c>
      <c r="AF7" s="6">
        <v>0</v>
      </c>
      <c r="AG7" s="6">
        <v>1</v>
      </c>
      <c r="AH7" s="8">
        <f>SUM(C7:AG7)</f>
        <v>10</v>
      </c>
      <c r="AI7" s="6">
        <f>April!AI7</f>
        <v>39</v>
      </c>
      <c r="AJ7" s="8">
        <f>AH7+AI7</f>
        <v>49</v>
      </c>
      <c r="AK7" s="6">
        <f>April!AM7</f>
        <v>25</v>
      </c>
      <c r="AL7" s="6">
        <f>April!AN7</f>
        <v>14</v>
      </c>
      <c r="AM7" s="9">
        <v>7</v>
      </c>
      <c r="AN7" s="91">
        <f>AK7+AM7</f>
        <v>32</v>
      </c>
      <c r="AO7" s="61">
        <f>AJ7-AN7</f>
        <v>17</v>
      </c>
      <c r="AP7" s="58" t="s">
        <v>72</v>
      </c>
    </row>
    <row r="8" spans="1:42" ht="30">
      <c r="A8" s="9">
        <v>2</v>
      </c>
      <c r="B8" s="30" t="s">
        <v>5</v>
      </c>
      <c r="C8" s="14">
        <v>0</v>
      </c>
      <c r="D8" s="6">
        <v>0</v>
      </c>
      <c r="E8" s="6">
        <v>0</v>
      </c>
      <c r="F8" s="10">
        <v>0</v>
      </c>
      <c r="G8" s="10">
        <v>0</v>
      </c>
      <c r="H8" s="7">
        <v>0</v>
      </c>
      <c r="I8" s="7">
        <v>0</v>
      </c>
      <c r="J8" s="6">
        <v>2</v>
      </c>
      <c r="K8" s="6">
        <v>1</v>
      </c>
      <c r="L8" s="6">
        <v>0</v>
      </c>
      <c r="M8" s="7">
        <v>0</v>
      </c>
      <c r="N8" s="6">
        <v>0</v>
      </c>
      <c r="O8" s="7">
        <v>0</v>
      </c>
      <c r="P8" s="7">
        <v>0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7">
        <v>0</v>
      </c>
      <c r="W8" s="7">
        <v>0</v>
      </c>
      <c r="X8" s="6">
        <v>0</v>
      </c>
      <c r="Y8" s="6">
        <v>0</v>
      </c>
      <c r="Z8" s="6">
        <v>0</v>
      </c>
      <c r="AA8" s="7">
        <v>0</v>
      </c>
      <c r="AB8" s="6">
        <v>0</v>
      </c>
      <c r="AC8" s="7">
        <v>0</v>
      </c>
      <c r="AD8" s="7">
        <v>0</v>
      </c>
      <c r="AE8" s="6">
        <v>0</v>
      </c>
      <c r="AF8" s="6">
        <v>1</v>
      </c>
      <c r="AG8" s="6">
        <v>0</v>
      </c>
      <c r="AH8" s="8">
        <f t="shared" ref="AH8:AH54" si="0">SUM(C8:AG8)</f>
        <v>5</v>
      </c>
      <c r="AI8" s="6">
        <f>April!AI8</f>
        <v>20</v>
      </c>
      <c r="AJ8" s="8">
        <f t="shared" ref="AJ8:AJ54" si="1">AH8+AI8</f>
        <v>25</v>
      </c>
      <c r="AK8" s="6">
        <f>April!AM8</f>
        <v>15</v>
      </c>
      <c r="AL8" s="6">
        <f>April!AN8</f>
        <v>5</v>
      </c>
      <c r="AM8" s="9">
        <v>4</v>
      </c>
      <c r="AN8" s="91">
        <f t="shared" ref="AN8:AN54" si="2">AK8+AM8</f>
        <v>19</v>
      </c>
      <c r="AO8" s="61">
        <f t="shared" ref="AO8:AO54" si="3">AJ8-AN8</f>
        <v>6</v>
      </c>
      <c r="AP8" s="58" t="s">
        <v>72</v>
      </c>
    </row>
    <row r="9" spans="1:42" ht="33" customHeight="1">
      <c r="A9" s="137">
        <v>3</v>
      </c>
      <c r="B9" s="25" t="s">
        <v>6</v>
      </c>
      <c r="C9" s="14">
        <v>0</v>
      </c>
      <c r="D9" s="6">
        <v>0</v>
      </c>
      <c r="E9" s="6">
        <v>0</v>
      </c>
      <c r="F9" s="10">
        <v>0</v>
      </c>
      <c r="G9" s="10">
        <v>0</v>
      </c>
      <c r="H9" s="7">
        <v>0</v>
      </c>
      <c r="I9" s="7">
        <v>0</v>
      </c>
      <c r="J9" s="6">
        <v>0</v>
      </c>
      <c r="K9" s="6">
        <v>0</v>
      </c>
      <c r="L9" s="6">
        <v>0</v>
      </c>
      <c r="M9" s="7">
        <v>0</v>
      </c>
      <c r="N9" s="6">
        <v>0</v>
      </c>
      <c r="O9" s="7">
        <v>0</v>
      </c>
      <c r="P9" s="7">
        <v>0</v>
      </c>
      <c r="Q9" s="6">
        <v>0</v>
      </c>
      <c r="R9" s="6">
        <v>1</v>
      </c>
      <c r="S9" s="6">
        <v>0</v>
      </c>
      <c r="T9" s="6">
        <v>0</v>
      </c>
      <c r="U9" s="6">
        <v>0</v>
      </c>
      <c r="V9" s="7">
        <v>0</v>
      </c>
      <c r="W9" s="7">
        <v>0</v>
      </c>
      <c r="X9" s="6">
        <v>0</v>
      </c>
      <c r="Y9" s="6">
        <v>0</v>
      </c>
      <c r="Z9" s="6">
        <v>0</v>
      </c>
      <c r="AA9" s="7">
        <v>0</v>
      </c>
      <c r="AB9" s="6">
        <v>0</v>
      </c>
      <c r="AC9" s="7">
        <v>0</v>
      </c>
      <c r="AD9" s="7">
        <v>0</v>
      </c>
      <c r="AE9" s="6">
        <v>0</v>
      </c>
      <c r="AF9" s="6">
        <v>0</v>
      </c>
      <c r="AG9" s="6">
        <v>0</v>
      </c>
      <c r="AH9" s="8">
        <f t="shared" si="0"/>
        <v>1</v>
      </c>
      <c r="AI9" s="6">
        <f>April!AI9</f>
        <v>42</v>
      </c>
      <c r="AJ9" s="8">
        <f t="shared" si="1"/>
        <v>43</v>
      </c>
      <c r="AK9" s="6">
        <f>April!AM9</f>
        <v>21</v>
      </c>
      <c r="AL9" s="6">
        <f>April!AN9</f>
        <v>21</v>
      </c>
      <c r="AM9" s="9">
        <v>0</v>
      </c>
      <c r="AN9" s="91">
        <f t="shared" si="2"/>
        <v>21</v>
      </c>
      <c r="AO9" s="61">
        <f t="shared" si="3"/>
        <v>22</v>
      </c>
      <c r="AP9" s="58" t="s">
        <v>92</v>
      </c>
    </row>
    <row r="10" spans="1:42" ht="32.25" customHeight="1">
      <c r="A10" s="138"/>
      <c r="B10" s="25" t="s">
        <v>7</v>
      </c>
      <c r="C10" s="14">
        <v>0</v>
      </c>
      <c r="D10" s="6">
        <v>0</v>
      </c>
      <c r="E10" s="6">
        <v>0</v>
      </c>
      <c r="F10" s="10">
        <v>0</v>
      </c>
      <c r="G10" s="10">
        <v>0</v>
      </c>
      <c r="H10" s="7">
        <v>0</v>
      </c>
      <c r="I10" s="7">
        <v>0</v>
      </c>
      <c r="J10" s="6">
        <v>0</v>
      </c>
      <c r="K10" s="6">
        <v>0</v>
      </c>
      <c r="L10" s="6">
        <v>0</v>
      </c>
      <c r="M10" s="7">
        <v>0</v>
      </c>
      <c r="N10" s="6">
        <v>0</v>
      </c>
      <c r="O10" s="7">
        <v>0</v>
      </c>
      <c r="P10" s="7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>
        <v>0</v>
      </c>
      <c r="W10" s="7">
        <v>0</v>
      </c>
      <c r="X10" s="6">
        <v>0</v>
      </c>
      <c r="Y10" s="6">
        <v>0</v>
      </c>
      <c r="Z10" s="6">
        <v>0</v>
      </c>
      <c r="AA10" s="7">
        <v>0</v>
      </c>
      <c r="AB10" s="6">
        <v>0</v>
      </c>
      <c r="AC10" s="7">
        <v>0</v>
      </c>
      <c r="AD10" s="7">
        <v>0</v>
      </c>
      <c r="AE10" s="6">
        <v>1</v>
      </c>
      <c r="AF10" s="6">
        <v>0</v>
      </c>
      <c r="AG10" s="6">
        <v>0</v>
      </c>
      <c r="AH10" s="8">
        <f t="shared" si="0"/>
        <v>1</v>
      </c>
      <c r="AI10" s="6">
        <f>April!AI10</f>
        <v>65</v>
      </c>
      <c r="AJ10" s="8">
        <f t="shared" si="1"/>
        <v>66</v>
      </c>
      <c r="AK10" s="6">
        <f>April!AM10</f>
        <v>60</v>
      </c>
      <c r="AL10" s="6">
        <f>April!AN10</f>
        <v>5</v>
      </c>
      <c r="AM10" s="9">
        <v>0</v>
      </c>
      <c r="AN10" s="91">
        <f t="shared" si="2"/>
        <v>60</v>
      </c>
      <c r="AO10" s="61">
        <f t="shared" si="3"/>
        <v>6</v>
      </c>
      <c r="AP10" s="58" t="s">
        <v>92</v>
      </c>
    </row>
    <row r="11" spans="1:42" ht="16.5" customHeight="1">
      <c r="A11" s="9">
        <v>4</v>
      </c>
      <c r="B11" s="25" t="s">
        <v>8</v>
      </c>
      <c r="C11" s="14">
        <v>0</v>
      </c>
      <c r="D11" s="6">
        <v>0</v>
      </c>
      <c r="E11" s="6">
        <v>0</v>
      </c>
      <c r="F11" s="10">
        <v>0</v>
      </c>
      <c r="G11" s="10">
        <v>0</v>
      </c>
      <c r="H11" s="7">
        <v>0</v>
      </c>
      <c r="I11" s="7">
        <v>0</v>
      </c>
      <c r="J11" s="6">
        <v>0</v>
      </c>
      <c r="K11" s="6">
        <v>0</v>
      </c>
      <c r="L11" s="6">
        <v>0</v>
      </c>
      <c r="M11" s="7">
        <v>0</v>
      </c>
      <c r="N11" s="6">
        <v>0</v>
      </c>
      <c r="O11" s="7">
        <v>0</v>
      </c>
      <c r="P11" s="7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>
        <v>0</v>
      </c>
      <c r="W11" s="7">
        <v>0</v>
      </c>
      <c r="X11" s="6">
        <v>0</v>
      </c>
      <c r="Y11" s="6">
        <v>0</v>
      </c>
      <c r="Z11" s="6">
        <v>0</v>
      </c>
      <c r="AA11" s="7">
        <v>0</v>
      </c>
      <c r="AB11" s="6">
        <v>0</v>
      </c>
      <c r="AC11" s="7">
        <v>0</v>
      </c>
      <c r="AD11" s="7">
        <v>0</v>
      </c>
      <c r="AE11" s="6">
        <v>0</v>
      </c>
      <c r="AF11" s="6">
        <v>0</v>
      </c>
      <c r="AG11" s="6">
        <v>0</v>
      </c>
      <c r="AH11" s="8">
        <f t="shared" si="0"/>
        <v>0</v>
      </c>
      <c r="AI11" s="6">
        <f>April!AI11</f>
        <v>0</v>
      </c>
      <c r="AJ11" s="8">
        <f t="shared" si="1"/>
        <v>0</v>
      </c>
      <c r="AK11" s="6">
        <f>April!AM11</f>
        <v>0</v>
      </c>
      <c r="AL11" s="6">
        <f>April!AN11</f>
        <v>0</v>
      </c>
      <c r="AM11" s="9">
        <v>0</v>
      </c>
      <c r="AN11" s="91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14">
        <v>0</v>
      </c>
      <c r="D12" s="6">
        <v>0</v>
      </c>
      <c r="E12" s="6">
        <v>0</v>
      </c>
      <c r="F12" s="10">
        <v>0</v>
      </c>
      <c r="G12" s="10">
        <v>0</v>
      </c>
      <c r="H12" s="7">
        <v>0</v>
      </c>
      <c r="I12" s="7">
        <v>0</v>
      </c>
      <c r="J12" s="6">
        <v>0</v>
      </c>
      <c r="K12" s="6">
        <v>0</v>
      </c>
      <c r="L12" s="6">
        <v>0</v>
      </c>
      <c r="M12" s="7">
        <v>0</v>
      </c>
      <c r="N12" s="6">
        <v>0</v>
      </c>
      <c r="O12" s="7">
        <v>0</v>
      </c>
      <c r="P12" s="7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>
        <v>0</v>
      </c>
      <c r="W12" s="7">
        <v>0</v>
      </c>
      <c r="X12" s="6">
        <v>0</v>
      </c>
      <c r="Y12" s="6">
        <v>0</v>
      </c>
      <c r="Z12" s="6">
        <v>0</v>
      </c>
      <c r="AA12" s="7">
        <v>0</v>
      </c>
      <c r="AB12" s="6">
        <v>0</v>
      </c>
      <c r="AC12" s="7">
        <v>0</v>
      </c>
      <c r="AD12" s="7">
        <v>0</v>
      </c>
      <c r="AE12" s="6">
        <v>0</v>
      </c>
      <c r="AF12" s="6">
        <v>0</v>
      </c>
      <c r="AG12" s="6">
        <v>0</v>
      </c>
      <c r="AH12" s="8">
        <f t="shared" si="0"/>
        <v>0</v>
      </c>
      <c r="AI12" s="6">
        <f>April!AI12</f>
        <v>0</v>
      </c>
      <c r="AJ12" s="8">
        <f t="shared" si="1"/>
        <v>0</v>
      </c>
      <c r="AK12" s="6">
        <f>April!AM12</f>
        <v>0</v>
      </c>
      <c r="AL12" s="6">
        <f>April!AN12</f>
        <v>0</v>
      </c>
      <c r="AM12" s="9">
        <v>0</v>
      </c>
      <c r="AN12" s="91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14">
        <v>0</v>
      </c>
      <c r="D13" s="6">
        <v>0</v>
      </c>
      <c r="E13" s="6">
        <v>0</v>
      </c>
      <c r="F13" s="10">
        <v>0</v>
      </c>
      <c r="G13" s="10">
        <v>0</v>
      </c>
      <c r="H13" s="7">
        <v>0</v>
      </c>
      <c r="I13" s="7">
        <v>0</v>
      </c>
      <c r="J13" s="6">
        <v>0</v>
      </c>
      <c r="K13" s="6">
        <v>0</v>
      </c>
      <c r="L13" s="6">
        <v>0</v>
      </c>
      <c r="M13" s="7">
        <v>0</v>
      </c>
      <c r="N13" s="6">
        <v>0</v>
      </c>
      <c r="O13" s="7">
        <v>0</v>
      </c>
      <c r="P13" s="7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>
        <v>0</v>
      </c>
      <c r="W13" s="7">
        <v>0</v>
      </c>
      <c r="X13" s="6">
        <v>0</v>
      </c>
      <c r="Y13" s="6">
        <v>0</v>
      </c>
      <c r="Z13" s="6">
        <v>0</v>
      </c>
      <c r="AA13" s="7">
        <v>0</v>
      </c>
      <c r="AB13" s="6">
        <v>0</v>
      </c>
      <c r="AC13" s="7">
        <v>0</v>
      </c>
      <c r="AD13" s="7">
        <v>0</v>
      </c>
      <c r="AE13" s="6">
        <v>0</v>
      </c>
      <c r="AF13" s="6">
        <v>0</v>
      </c>
      <c r="AG13" s="6">
        <v>0</v>
      </c>
      <c r="AH13" s="8">
        <f t="shared" si="0"/>
        <v>0</v>
      </c>
      <c r="AI13" s="6">
        <f>April!AI13</f>
        <v>0</v>
      </c>
      <c r="AJ13" s="8">
        <f t="shared" si="1"/>
        <v>0</v>
      </c>
      <c r="AK13" s="6">
        <f>April!AM13</f>
        <v>0</v>
      </c>
      <c r="AL13" s="6">
        <f>April!AN13</f>
        <v>0</v>
      </c>
      <c r="AM13" s="9">
        <v>0</v>
      </c>
      <c r="AN13" s="91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14">
        <v>0</v>
      </c>
      <c r="D14" s="6">
        <v>0</v>
      </c>
      <c r="E14" s="6">
        <v>0</v>
      </c>
      <c r="F14" s="10">
        <v>0</v>
      </c>
      <c r="G14" s="10">
        <v>0</v>
      </c>
      <c r="H14" s="7">
        <v>0</v>
      </c>
      <c r="I14" s="7">
        <v>0</v>
      </c>
      <c r="J14" s="6">
        <v>0</v>
      </c>
      <c r="K14" s="6">
        <v>0</v>
      </c>
      <c r="L14" s="6">
        <v>0</v>
      </c>
      <c r="M14" s="7">
        <v>0</v>
      </c>
      <c r="N14" s="6">
        <v>0</v>
      </c>
      <c r="O14" s="7">
        <v>0</v>
      </c>
      <c r="P14" s="7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>
        <v>0</v>
      </c>
      <c r="W14" s="7">
        <v>0</v>
      </c>
      <c r="X14" s="6">
        <v>0</v>
      </c>
      <c r="Y14" s="6">
        <v>0</v>
      </c>
      <c r="Z14" s="6">
        <v>0</v>
      </c>
      <c r="AA14" s="7">
        <v>0</v>
      </c>
      <c r="AB14" s="6">
        <v>0</v>
      </c>
      <c r="AC14" s="7">
        <v>0</v>
      </c>
      <c r="AD14" s="7">
        <v>0</v>
      </c>
      <c r="AE14" s="6">
        <v>0</v>
      </c>
      <c r="AF14" s="6">
        <v>0</v>
      </c>
      <c r="AG14" s="6">
        <v>0</v>
      </c>
      <c r="AH14" s="8">
        <f t="shared" si="0"/>
        <v>0</v>
      </c>
      <c r="AI14" s="6">
        <f>April!AI14</f>
        <v>0</v>
      </c>
      <c r="AJ14" s="8">
        <f t="shared" si="1"/>
        <v>0</v>
      </c>
      <c r="AK14" s="6">
        <f>April!AM14</f>
        <v>0</v>
      </c>
      <c r="AL14" s="6">
        <f>April!AN14</f>
        <v>0</v>
      </c>
      <c r="AM14" s="9">
        <v>0</v>
      </c>
      <c r="AN14" s="91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14">
        <v>0</v>
      </c>
      <c r="D15" s="6">
        <v>0</v>
      </c>
      <c r="E15" s="6">
        <v>1</v>
      </c>
      <c r="F15" s="10">
        <v>0</v>
      </c>
      <c r="G15" s="10">
        <v>0</v>
      </c>
      <c r="H15" s="7">
        <v>0</v>
      </c>
      <c r="I15" s="7">
        <v>0</v>
      </c>
      <c r="J15" s="6">
        <v>1</v>
      </c>
      <c r="K15" s="6">
        <v>0</v>
      </c>
      <c r="L15" s="6">
        <v>1</v>
      </c>
      <c r="M15" s="7">
        <v>0</v>
      </c>
      <c r="N15" s="6">
        <v>0</v>
      </c>
      <c r="O15" s="7">
        <v>0</v>
      </c>
      <c r="P15" s="7">
        <v>0</v>
      </c>
      <c r="Q15" s="6">
        <v>1</v>
      </c>
      <c r="R15" s="6">
        <v>1</v>
      </c>
      <c r="S15" s="6">
        <v>0</v>
      </c>
      <c r="T15" s="6">
        <v>0</v>
      </c>
      <c r="U15" s="6">
        <v>2</v>
      </c>
      <c r="V15" s="7">
        <v>0</v>
      </c>
      <c r="W15" s="7">
        <v>0</v>
      </c>
      <c r="X15" s="6">
        <v>0</v>
      </c>
      <c r="Y15" s="6">
        <v>1</v>
      </c>
      <c r="Z15" s="6">
        <v>1</v>
      </c>
      <c r="AA15" s="7">
        <v>0</v>
      </c>
      <c r="AB15" s="6">
        <v>1</v>
      </c>
      <c r="AC15" s="7">
        <v>0</v>
      </c>
      <c r="AD15" s="7">
        <v>0</v>
      </c>
      <c r="AE15" s="6">
        <v>0</v>
      </c>
      <c r="AF15" s="6">
        <v>3</v>
      </c>
      <c r="AG15" s="6">
        <v>0</v>
      </c>
      <c r="AH15" s="8">
        <f t="shared" si="0"/>
        <v>13</v>
      </c>
      <c r="AI15" s="6">
        <f>April!AI15</f>
        <v>85</v>
      </c>
      <c r="AJ15" s="8">
        <f t="shared" si="1"/>
        <v>98</v>
      </c>
      <c r="AK15" s="6">
        <f>April!AM15</f>
        <v>43</v>
      </c>
      <c r="AL15" s="6">
        <f>April!AN15</f>
        <v>42</v>
      </c>
      <c r="AM15" s="9">
        <v>14</v>
      </c>
      <c r="AN15" s="91">
        <f t="shared" si="2"/>
        <v>57</v>
      </c>
      <c r="AO15" s="61">
        <f t="shared" si="3"/>
        <v>41</v>
      </c>
      <c r="AP15" s="58" t="s">
        <v>72</v>
      </c>
    </row>
    <row r="16" spans="1:42" ht="15.75">
      <c r="A16" s="9">
        <v>9</v>
      </c>
      <c r="B16" s="25" t="s">
        <v>13</v>
      </c>
      <c r="C16" s="14">
        <v>0</v>
      </c>
      <c r="D16" s="6">
        <v>0</v>
      </c>
      <c r="E16" s="6">
        <v>0</v>
      </c>
      <c r="F16" s="10">
        <v>0</v>
      </c>
      <c r="G16" s="10">
        <v>0</v>
      </c>
      <c r="H16" s="7">
        <v>0</v>
      </c>
      <c r="I16" s="7">
        <v>0</v>
      </c>
      <c r="J16" s="6"/>
      <c r="K16" s="6">
        <v>0</v>
      </c>
      <c r="L16" s="6">
        <v>0</v>
      </c>
      <c r="M16" s="7">
        <v>0</v>
      </c>
      <c r="N16" s="6">
        <v>0</v>
      </c>
      <c r="O16" s="7">
        <v>0</v>
      </c>
      <c r="P16" s="7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>
        <v>0</v>
      </c>
      <c r="W16" s="7">
        <v>0</v>
      </c>
      <c r="X16" s="6">
        <v>1</v>
      </c>
      <c r="Y16" s="6">
        <v>0</v>
      </c>
      <c r="Z16" s="6">
        <v>0</v>
      </c>
      <c r="AA16" s="7">
        <v>0</v>
      </c>
      <c r="AB16" s="6">
        <v>0</v>
      </c>
      <c r="AC16" s="7">
        <v>0</v>
      </c>
      <c r="AD16" s="7">
        <v>0</v>
      </c>
      <c r="AE16" s="6">
        <v>0</v>
      </c>
      <c r="AF16" s="6">
        <v>0</v>
      </c>
      <c r="AG16" s="6">
        <v>0</v>
      </c>
      <c r="AH16" s="8">
        <f t="shared" si="0"/>
        <v>1</v>
      </c>
      <c r="AI16" s="6">
        <f>April!AI16</f>
        <v>1</v>
      </c>
      <c r="AJ16" s="8">
        <f t="shared" si="1"/>
        <v>2</v>
      </c>
      <c r="AK16" s="6">
        <f>April!AM16</f>
        <v>0</v>
      </c>
      <c r="AL16" s="6">
        <f>April!AN16</f>
        <v>1</v>
      </c>
      <c r="AM16" s="9">
        <v>2</v>
      </c>
      <c r="AN16" s="91">
        <f t="shared" si="2"/>
        <v>2</v>
      </c>
      <c r="AO16" s="61"/>
      <c r="AP16" s="58"/>
    </row>
    <row r="17" spans="1:42" ht="20.25" customHeight="1">
      <c r="A17" s="9">
        <v>10</v>
      </c>
      <c r="B17" s="30" t="s">
        <v>14</v>
      </c>
      <c r="C17" s="14">
        <v>0</v>
      </c>
      <c r="D17" s="6">
        <v>0</v>
      </c>
      <c r="E17" s="6">
        <v>0</v>
      </c>
      <c r="F17" s="10">
        <v>0</v>
      </c>
      <c r="G17" s="10">
        <v>0</v>
      </c>
      <c r="H17" s="7">
        <v>0</v>
      </c>
      <c r="I17" s="7">
        <v>0</v>
      </c>
      <c r="J17" s="6">
        <v>1</v>
      </c>
      <c r="K17" s="6">
        <v>0</v>
      </c>
      <c r="L17" s="6">
        <v>0</v>
      </c>
      <c r="M17" s="7">
        <v>0</v>
      </c>
      <c r="N17" s="6">
        <v>0</v>
      </c>
      <c r="O17" s="7">
        <v>0</v>
      </c>
      <c r="P17" s="7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>
        <v>0</v>
      </c>
      <c r="W17" s="7">
        <v>0</v>
      </c>
      <c r="X17" s="6">
        <v>0</v>
      </c>
      <c r="Y17" s="6">
        <v>0</v>
      </c>
      <c r="Z17" s="6">
        <v>0</v>
      </c>
      <c r="AA17" s="7">
        <v>0</v>
      </c>
      <c r="AB17" s="6">
        <v>0</v>
      </c>
      <c r="AC17" s="7">
        <v>0</v>
      </c>
      <c r="AD17" s="7">
        <v>0</v>
      </c>
      <c r="AE17" s="6">
        <v>0</v>
      </c>
      <c r="AF17" s="6">
        <v>0</v>
      </c>
      <c r="AG17" s="6">
        <v>1</v>
      </c>
      <c r="AH17" s="8">
        <f t="shared" si="0"/>
        <v>2</v>
      </c>
      <c r="AI17" s="6">
        <f>April!AI17</f>
        <v>7</v>
      </c>
      <c r="AJ17" s="8">
        <f t="shared" si="1"/>
        <v>9</v>
      </c>
      <c r="AK17" s="6">
        <f>April!AM17</f>
        <v>7</v>
      </c>
      <c r="AL17" s="6">
        <f>April!AN17</f>
        <v>0</v>
      </c>
      <c r="AM17" s="9">
        <v>2</v>
      </c>
      <c r="AN17" s="91">
        <f t="shared" si="2"/>
        <v>9</v>
      </c>
      <c r="AO17" s="61"/>
      <c r="AP17" s="58"/>
    </row>
    <row r="18" spans="1:42" ht="20.25" customHeight="1">
      <c r="A18" s="77">
        <v>11</v>
      </c>
      <c r="B18" s="25" t="s">
        <v>15</v>
      </c>
      <c r="C18" s="14">
        <v>0</v>
      </c>
      <c r="D18" s="6">
        <v>1</v>
      </c>
      <c r="E18" s="6">
        <v>0</v>
      </c>
      <c r="F18" s="10">
        <v>5</v>
      </c>
      <c r="G18" s="10">
        <v>2</v>
      </c>
      <c r="H18" s="7">
        <v>0</v>
      </c>
      <c r="I18" s="7">
        <v>0</v>
      </c>
      <c r="J18" s="6">
        <v>3</v>
      </c>
      <c r="K18" s="6">
        <v>5</v>
      </c>
      <c r="L18" s="6">
        <v>2</v>
      </c>
      <c r="M18" s="7">
        <v>0</v>
      </c>
      <c r="N18" s="6">
        <v>4</v>
      </c>
      <c r="O18" s="7">
        <v>0</v>
      </c>
      <c r="P18" s="7">
        <v>0</v>
      </c>
      <c r="Q18" s="6">
        <v>0</v>
      </c>
      <c r="R18" s="6">
        <v>8</v>
      </c>
      <c r="S18" s="6">
        <v>2</v>
      </c>
      <c r="T18" s="6">
        <v>4</v>
      </c>
      <c r="U18" s="6">
        <v>2</v>
      </c>
      <c r="V18" s="7">
        <v>0</v>
      </c>
      <c r="W18" s="7">
        <v>0</v>
      </c>
      <c r="X18" s="6">
        <v>6</v>
      </c>
      <c r="Y18" s="6">
        <v>5</v>
      </c>
      <c r="Z18" s="6">
        <v>2</v>
      </c>
      <c r="AA18" s="7">
        <v>0</v>
      </c>
      <c r="AB18" s="6">
        <v>0</v>
      </c>
      <c r="AC18" s="7">
        <v>0</v>
      </c>
      <c r="AD18" s="7">
        <v>0</v>
      </c>
      <c r="AE18" s="6">
        <v>4</v>
      </c>
      <c r="AF18" s="6">
        <v>5</v>
      </c>
      <c r="AG18" s="6">
        <v>4</v>
      </c>
      <c r="AH18" s="8">
        <f t="shared" si="0"/>
        <v>64</v>
      </c>
      <c r="AI18" s="6">
        <f>April!AI18</f>
        <v>266</v>
      </c>
      <c r="AJ18" s="8">
        <f t="shared" si="1"/>
        <v>330</v>
      </c>
      <c r="AK18" s="6">
        <f>April!AM18</f>
        <v>214</v>
      </c>
      <c r="AL18" s="6">
        <f>April!AN18</f>
        <v>52</v>
      </c>
      <c r="AM18" s="9">
        <v>85</v>
      </c>
      <c r="AN18" s="91">
        <f t="shared" si="2"/>
        <v>299</v>
      </c>
      <c r="AO18" s="61">
        <f t="shared" si="3"/>
        <v>31</v>
      </c>
      <c r="AP18" s="58" t="s">
        <v>72</v>
      </c>
    </row>
    <row r="19" spans="1:42" ht="22.5" customHeight="1">
      <c r="A19" s="78">
        <v>12</v>
      </c>
      <c r="B19" s="25" t="s">
        <v>17</v>
      </c>
      <c r="C19" s="14">
        <v>0</v>
      </c>
      <c r="D19" s="6">
        <v>0</v>
      </c>
      <c r="E19" s="6">
        <v>0</v>
      </c>
      <c r="F19" s="6">
        <v>0</v>
      </c>
      <c r="G19" s="6">
        <v>0</v>
      </c>
      <c r="H19" s="7">
        <v>0</v>
      </c>
      <c r="I19" s="7">
        <v>0</v>
      </c>
      <c r="J19" s="6">
        <v>0</v>
      </c>
      <c r="K19" s="6">
        <v>0</v>
      </c>
      <c r="L19" s="6">
        <v>0</v>
      </c>
      <c r="M19" s="7">
        <v>0</v>
      </c>
      <c r="N19" s="6">
        <v>0</v>
      </c>
      <c r="O19" s="7">
        <v>0</v>
      </c>
      <c r="P19" s="7">
        <v>0</v>
      </c>
      <c r="Q19" s="6">
        <v>0</v>
      </c>
      <c r="R19" s="6">
        <v>1</v>
      </c>
      <c r="S19" s="6">
        <v>0</v>
      </c>
      <c r="T19" s="6">
        <v>0</v>
      </c>
      <c r="U19" s="6">
        <v>1</v>
      </c>
      <c r="V19" s="7">
        <v>0</v>
      </c>
      <c r="W19" s="7">
        <v>0</v>
      </c>
      <c r="X19" s="6">
        <v>0</v>
      </c>
      <c r="Y19" s="6">
        <v>0</v>
      </c>
      <c r="Z19" s="6">
        <v>0</v>
      </c>
      <c r="AA19" s="7">
        <v>0</v>
      </c>
      <c r="AB19" s="6">
        <v>0</v>
      </c>
      <c r="AC19" s="7">
        <v>0</v>
      </c>
      <c r="AD19" s="7">
        <v>0</v>
      </c>
      <c r="AE19" s="6">
        <v>0</v>
      </c>
      <c r="AF19" s="6">
        <v>3</v>
      </c>
      <c r="AG19" s="6">
        <v>1</v>
      </c>
      <c r="AH19" s="8">
        <f t="shared" si="0"/>
        <v>6</v>
      </c>
      <c r="AI19" s="6">
        <f>April!AI19</f>
        <v>7</v>
      </c>
      <c r="AJ19" s="8">
        <f t="shared" si="1"/>
        <v>13</v>
      </c>
      <c r="AK19" s="6">
        <f>April!AM19</f>
        <v>7</v>
      </c>
      <c r="AL19" s="6">
        <f>April!AN19</f>
        <v>0</v>
      </c>
      <c r="AM19" s="9">
        <v>6</v>
      </c>
      <c r="AN19" s="91">
        <f t="shared" si="2"/>
        <v>13</v>
      </c>
      <c r="AO19" s="61"/>
      <c r="AP19" s="58"/>
    </row>
    <row r="20" spans="1:42" ht="21" customHeight="1">
      <c r="A20" s="77">
        <v>13</v>
      </c>
      <c r="B20" s="25" t="s">
        <v>18</v>
      </c>
      <c r="C20" s="14">
        <v>0</v>
      </c>
      <c r="D20" s="6">
        <v>2</v>
      </c>
      <c r="E20" s="6">
        <v>0</v>
      </c>
      <c r="F20" s="10">
        <v>5</v>
      </c>
      <c r="G20" s="10">
        <v>2</v>
      </c>
      <c r="H20" s="7">
        <v>0</v>
      </c>
      <c r="I20" s="7">
        <v>0</v>
      </c>
      <c r="J20" s="6">
        <v>3</v>
      </c>
      <c r="K20" s="6">
        <v>5</v>
      </c>
      <c r="L20" s="6">
        <v>1</v>
      </c>
      <c r="M20" s="7">
        <v>0</v>
      </c>
      <c r="N20" s="6">
        <v>4</v>
      </c>
      <c r="O20" s="7">
        <v>0</v>
      </c>
      <c r="P20" s="7">
        <v>0</v>
      </c>
      <c r="Q20" s="6">
        <v>0</v>
      </c>
      <c r="R20" s="6">
        <v>8</v>
      </c>
      <c r="S20" s="6">
        <v>2</v>
      </c>
      <c r="T20" s="6">
        <v>4</v>
      </c>
      <c r="U20" s="6">
        <v>2</v>
      </c>
      <c r="V20" s="7">
        <v>0</v>
      </c>
      <c r="W20" s="7">
        <v>0</v>
      </c>
      <c r="X20" s="6">
        <v>7</v>
      </c>
      <c r="Y20" s="6">
        <v>5</v>
      </c>
      <c r="Z20" s="6">
        <v>2</v>
      </c>
      <c r="AA20" s="7">
        <v>0</v>
      </c>
      <c r="AB20" s="6">
        <v>0</v>
      </c>
      <c r="AC20" s="7">
        <v>0</v>
      </c>
      <c r="AD20" s="7">
        <v>0</v>
      </c>
      <c r="AE20" s="6">
        <v>4</v>
      </c>
      <c r="AF20" s="6">
        <v>4</v>
      </c>
      <c r="AG20" s="6">
        <v>4</v>
      </c>
      <c r="AH20" s="8">
        <f t="shared" si="0"/>
        <v>64</v>
      </c>
      <c r="AI20" s="6">
        <f>April!AI20</f>
        <v>211</v>
      </c>
      <c r="AJ20" s="8">
        <f t="shared" si="1"/>
        <v>275</v>
      </c>
      <c r="AK20" s="6">
        <f>April!AM20</f>
        <v>159</v>
      </c>
      <c r="AL20" s="6">
        <f>April!AN20</f>
        <v>52</v>
      </c>
      <c r="AM20" s="9">
        <v>89</v>
      </c>
      <c r="AN20" s="91">
        <f t="shared" si="2"/>
        <v>248</v>
      </c>
      <c r="AO20" s="61">
        <f t="shared" si="3"/>
        <v>27</v>
      </c>
      <c r="AP20" s="58" t="s">
        <v>72</v>
      </c>
    </row>
    <row r="21" spans="1:42" ht="33" customHeight="1">
      <c r="A21" s="137">
        <v>14</v>
      </c>
      <c r="B21" s="25" t="s">
        <v>20</v>
      </c>
      <c r="C21" s="14">
        <v>0</v>
      </c>
      <c r="D21" s="6">
        <v>0</v>
      </c>
      <c r="E21" s="6">
        <v>1</v>
      </c>
      <c r="F21" s="10">
        <v>0</v>
      </c>
      <c r="G21" s="10">
        <v>0</v>
      </c>
      <c r="H21" s="7">
        <v>0</v>
      </c>
      <c r="I21" s="7">
        <v>0</v>
      </c>
      <c r="J21" s="6">
        <v>1</v>
      </c>
      <c r="K21" s="6">
        <v>0</v>
      </c>
      <c r="L21" s="6">
        <v>1</v>
      </c>
      <c r="M21" s="7">
        <v>0</v>
      </c>
      <c r="N21" s="6">
        <v>0</v>
      </c>
      <c r="O21" s="7">
        <v>0</v>
      </c>
      <c r="P21" s="7">
        <v>0</v>
      </c>
      <c r="Q21" s="6">
        <v>1</v>
      </c>
      <c r="R21" s="6">
        <v>0</v>
      </c>
      <c r="S21" s="6">
        <v>2</v>
      </c>
      <c r="T21" s="6">
        <v>1</v>
      </c>
      <c r="U21" s="6">
        <v>2</v>
      </c>
      <c r="V21" s="7">
        <v>0</v>
      </c>
      <c r="W21" s="7">
        <v>0</v>
      </c>
      <c r="X21" s="6">
        <v>0</v>
      </c>
      <c r="Y21" s="6">
        <v>2</v>
      </c>
      <c r="Z21" s="6">
        <v>0</v>
      </c>
      <c r="AA21" s="7">
        <v>0</v>
      </c>
      <c r="AB21" s="6">
        <v>0</v>
      </c>
      <c r="AC21" s="7">
        <v>0</v>
      </c>
      <c r="AD21" s="7">
        <v>0</v>
      </c>
      <c r="AE21" s="6">
        <v>0</v>
      </c>
      <c r="AF21" s="6">
        <v>1</v>
      </c>
      <c r="AG21" s="6">
        <v>0</v>
      </c>
      <c r="AH21" s="8">
        <f t="shared" si="0"/>
        <v>12</v>
      </c>
      <c r="AI21" s="6">
        <f>April!AI21</f>
        <v>27</v>
      </c>
      <c r="AJ21" s="8">
        <f t="shared" si="1"/>
        <v>39</v>
      </c>
      <c r="AK21" s="6">
        <f>April!AM21</f>
        <v>19</v>
      </c>
      <c r="AL21" s="6">
        <f>April!AN21</f>
        <v>8</v>
      </c>
      <c r="AM21" s="9">
        <v>12</v>
      </c>
      <c r="AN21" s="91">
        <f t="shared" si="2"/>
        <v>31</v>
      </c>
      <c r="AO21" s="61">
        <f t="shared" si="3"/>
        <v>8</v>
      </c>
      <c r="AP21" s="60" t="s">
        <v>93</v>
      </c>
    </row>
    <row r="22" spans="1:42" ht="33" customHeight="1">
      <c r="A22" s="138"/>
      <c r="B22" s="25" t="s">
        <v>21</v>
      </c>
      <c r="C22" s="14">
        <v>0</v>
      </c>
      <c r="D22" s="6">
        <v>0</v>
      </c>
      <c r="E22" s="6">
        <v>0</v>
      </c>
      <c r="F22" s="10">
        <v>0</v>
      </c>
      <c r="G22" s="10">
        <v>0</v>
      </c>
      <c r="H22" s="7">
        <v>0</v>
      </c>
      <c r="I22" s="7">
        <v>0</v>
      </c>
      <c r="J22" s="6">
        <v>2</v>
      </c>
      <c r="K22" s="6">
        <v>0</v>
      </c>
      <c r="L22" s="6">
        <v>1</v>
      </c>
      <c r="M22" s="7">
        <v>0</v>
      </c>
      <c r="N22" s="6">
        <v>0</v>
      </c>
      <c r="O22" s="7">
        <v>0</v>
      </c>
      <c r="P22" s="7">
        <v>0</v>
      </c>
      <c r="Q22" s="6">
        <v>1</v>
      </c>
      <c r="R22" s="6">
        <v>0</v>
      </c>
      <c r="S22" s="6">
        <v>1</v>
      </c>
      <c r="T22" s="6">
        <v>1</v>
      </c>
      <c r="U22" s="6">
        <v>0</v>
      </c>
      <c r="V22" s="7">
        <v>0</v>
      </c>
      <c r="W22" s="7">
        <v>0</v>
      </c>
      <c r="X22" s="6">
        <v>0</v>
      </c>
      <c r="Y22" s="6">
        <v>2</v>
      </c>
      <c r="Z22" s="6">
        <v>0</v>
      </c>
      <c r="AA22" s="7">
        <v>0</v>
      </c>
      <c r="AB22" s="6">
        <v>0</v>
      </c>
      <c r="AC22" s="7">
        <v>0</v>
      </c>
      <c r="AD22" s="7">
        <v>0</v>
      </c>
      <c r="AE22" s="6">
        <v>1</v>
      </c>
      <c r="AF22" s="6">
        <v>1</v>
      </c>
      <c r="AG22" s="6">
        <v>0</v>
      </c>
      <c r="AH22" s="8">
        <f t="shared" si="0"/>
        <v>10</v>
      </c>
      <c r="AI22" s="6">
        <f>April!AI22</f>
        <v>21</v>
      </c>
      <c r="AJ22" s="8">
        <f t="shared" si="1"/>
        <v>31</v>
      </c>
      <c r="AK22" s="6">
        <f>April!AM22</f>
        <v>21</v>
      </c>
      <c r="AL22" s="6">
        <f>April!AN22</f>
        <v>0</v>
      </c>
      <c r="AM22" s="9">
        <v>10</v>
      </c>
      <c r="AN22" s="91">
        <f t="shared" si="2"/>
        <v>31</v>
      </c>
      <c r="AO22" s="61"/>
      <c r="AP22" s="58"/>
    </row>
    <row r="23" spans="1:42" ht="14.25" customHeight="1">
      <c r="A23" s="78">
        <v>15</v>
      </c>
      <c r="B23" s="25" t="s">
        <v>22</v>
      </c>
      <c r="C23" s="14">
        <v>0</v>
      </c>
      <c r="D23" s="6">
        <v>0</v>
      </c>
      <c r="E23" s="6">
        <v>0</v>
      </c>
      <c r="F23" s="10">
        <v>0</v>
      </c>
      <c r="G23" s="10">
        <v>0</v>
      </c>
      <c r="H23" s="7">
        <v>0</v>
      </c>
      <c r="I23" s="7">
        <v>0</v>
      </c>
      <c r="J23" s="6">
        <v>0</v>
      </c>
      <c r="K23" s="6">
        <v>0</v>
      </c>
      <c r="L23" s="6">
        <v>0</v>
      </c>
      <c r="M23" s="7">
        <v>0</v>
      </c>
      <c r="N23" s="6">
        <v>0</v>
      </c>
      <c r="O23" s="7">
        <v>0</v>
      </c>
      <c r="P23" s="7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>
        <v>0</v>
      </c>
      <c r="W23" s="7">
        <v>0</v>
      </c>
      <c r="X23" s="6">
        <v>0</v>
      </c>
      <c r="Y23" s="6">
        <v>0</v>
      </c>
      <c r="Z23" s="6">
        <v>0</v>
      </c>
      <c r="AA23" s="7">
        <v>0</v>
      </c>
      <c r="AB23" s="6">
        <v>0</v>
      </c>
      <c r="AC23" s="7">
        <v>0</v>
      </c>
      <c r="AD23" s="7">
        <v>0</v>
      </c>
      <c r="AE23" s="6">
        <v>0</v>
      </c>
      <c r="AF23" s="6">
        <v>0</v>
      </c>
      <c r="AG23" s="6">
        <v>0</v>
      </c>
      <c r="AH23" s="8">
        <f t="shared" si="0"/>
        <v>0</v>
      </c>
      <c r="AI23" s="6">
        <f>April!AI23</f>
        <v>9</v>
      </c>
      <c r="AJ23" s="8">
        <f t="shared" si="1"/>
        <v>9</v>
      </c>
      <c r="AK23" s="6">
        <f>April!AM23</f>
        <v>7</v>
      </c>
      <c r="AL23" s="6">
        <f>April!AN23</f>
        <v>2</v>
      </c>
      <c r="AM23" s="9">
        <v>1</v>
      </c>
      <c r="AN23" s="91">
        <f t="shared" si="2"/>
        <v>8</v>
      </c>
      <c r="AO23" s="61">
        <f t="shared" si="3"/>
        <v>1</v>
      </c>
      <c r="AP23" s="58"/>
    </row>
    <row r="24" spans="1:42" ht="21" customHeight="1">
      <c r="A24" s="9">
        <v>16</v>
      </c>
      <c r="B24" s="25" t="s">
        <v>23</v>
      </c>
      <c r="C24" s="14">
        <v>0</v>
      </c>
      <c r="D24" s="6">
        <v>0</v>
      </c>
      <c r="E24" s="6">
        <v>2</v>
      </c>
      <c r="F24" s="10">
        <v>0</v>
      </c>
      <c r="G24" s="10">
        <v>0</v>
      </c>
      <c r="H24" s="7">
        <v>0</v>
      </c>
      <c r="I24" s="7">
        <v>0</v>
      </c>
      <c r="J24" s="6">
        <v>1</v>
      </c>
      <c r="K24" s="6">
        <v>0</v>
      </c>
      <c r="L24" s="6">
        <v>0</v>
      </c>
      <c r="M24" s="7">
        <v>0</v>
      </c>
      <c r="N24" s="6">
        <v>0</v>
      </c>
      <c r="O24" s="7">
        <v>0</v>
      </c>
      <c r="P24" s="7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>
        <v>0</v>
      </c>
      <c r="W24" s="7">
        <v>0</v>
      </c>
      <c r="X24" s="6">
        <v>0</v>
      </c>
      <c r="Y24" s="6">
        <v>0</v>
      </c>
      <c r="Z24" s="6">
        <v>0</v>
      </c>
      <c r="AA24" s="7">
        <v>0</v>
      </c>
      <c r="AB24" s="6">
        <v>0</v>
      </c>
      <c r="AC24" s="7">
        <v>0</v>
      </c>
      <c r="AD24" s="7">
        <v>0</v>
      </c>
      <c r="AE24" s="6">
        <v>0</v>
      </c>
      <c r="AF24" s="6">
        <v>0</v>
      </c>
      <c r="AG24" s="6">
        <v>0</v>
      </c>
      <c r="AH24" s="8">
        <f t="shared" si="0"/>
        <v>3</v>
      </c>
      <c r="AI24" s="6">
        <f>April!AI24</f>
        <v>21</v>
      </c>
      <c r="AJ24" s="8">
        <f t="shared" si="1"/>
        <v>24</v>
      </c>
      <c r="AK24" s="6">
        <f>April!AM24</f>
        <v>18</v>
      </c>
      <c r="AL24" s="6">
        <f>April!AN24</f>
        <v>3</v>
      </c>
      <c r="AM24" s="9">
        <v>3</v>
      </c>
      <c r="AN24" s="91">
        <f t="shared" si="2"/>
        <v>21</v>
      </c>
      <c r="AO24" s="61">
        <f t="shared" si="3"/>
        <v>3</v>
      </c>
      <c r="AP24" s="58" t="s">
        <v>72</v>
      </c>
    </row>
    <row r="25" spans="1:42" ht="20.25" customHeight="1">
      <c r="A25" s="86">
        <v>17</v>
      </c>
      <c r="B25" s="25" t="s">
        <v>25</v>
      </c>
      <c r="C25" s="14">
        <v>0</v>
      </c>
      <c r="D25" s="6">
        <v>0</v>
      </c>
      <c r="E25" s="6">
        <v>1</v>
      </c>
      <c r="F25" s="10">
        <v>0</v>
      </c>
      <c r="G25" s="10">
        <v>0</v>
      </c>
      <c r="H25" s="7">
        <v>0</v>
      </c>
      <c r="I25" s="7">
        <v>0</v>
      </c>
      <c r="J25" s="6">
        <v>0</v>
      </c>
      <c r="K25" s="6">
        <v>0</v>
      </c>
      <c r="L25" s="6">
        <v>0</v>
      </c>
      <c r="M25" s="7">
        <v>0</v>
      </c>
      <c r="N25" s="6">
        <v>0</v>
      </c>
      <c r="O25" s="7">
        <v>0</v>
      </c>
      <c r="P25" s="7">
        <v>0</v>
      </c>
      <c r="Q25" s="6">
        <v>0</v>
      </c>
      <c r="R25" s="6">
        <v>0</v>
      </c>
      <c r="S25" s="10">
        <v>1</v>
      </c>
      <c r="T25" s="6">
        <v>0</v>
      </c>
      <c r="U25" s="6">
        <v>0</v>
      </c>
      <c r="V25" s="7">
        <v>0</v>
      </c>
      <c r="W25" s="7">
        <v>0</v>
      </c>
      <c r="X25" s="6">
        <v>0</v>
      </c>
      <c r="Y25" s="6">
        <v>0</v>
      </c>
      <c r="Z25" s="6">
        <v>0</v>
      </c>
      <c r="AA25" s="7">
        <v>0</v>
      </c>
      <c r="AB25" s="6">
        <v>0</v>
      </c>
      <c r="AC25" s="7">
        <v>0</v>
      </c>
      <c r="AD25" s="7">
        <v>0</v>
      </c>
      <c r="AE25" s="6">
        <v>0</v>
      </c>
      <c r="AF25" s="6">
        <v>1</v>
      </c>
      <c r="AG25" s="6">
        <v>0</v>
      </c>
      <c r="AH25" s="8">
        <f t="shared" si="0"/>
        <v>3</v>
      </c>
      <c r="AI25" s="6">
        <f>April!AI26</f>
        <v>17</v>
      </c>
      <c r="AJ25" s="8">
        <f t="shared" si="1"/>
        <v>20</v>
      </c>
      <c r="AK25" s="6">
        <f>April!AM26</f>
        <v>9</v>
      </c>
      <c r="AL25" s="6">
        <f>April!AN26</f>
        <v>8</v>
      </c>
      <c r="AM25" s="9">
        <v>3</v>
      </c>
      <c r="AN25" s="91">
        <f t="shared" si="2"/>
        <v>12</v>
      </c>
      <c r="AO25" s="61">
        <f t="shared" si="3"/>
        <v>8</v>
      </c>
      <c r="AP25" s="58" t="s">
        <v>72</v>
      </c>
    </row>
    <row r="26" spans="1:42" s="17" customFormat="1" ht="15.75">
      <c r="A26" s="9">
        <v>18</v>
      </c>
      <c r="B26" s="50" t="s">
        <v>26</v>
      </c>
      <c r="C26" s="14">
        <v>0</v>
      </c>
      <c r="D26" s="6">
        <v>2</v>
      </c>
      <c r="E26" s="6">
        <v>2</v>
      </c>
      <c r="F26" s="10">
        <v>1</v>
      </c>
      <c r="G26" s="10">
        <v>1</v>
      </c>
      <c r="H26" s="7">
        <v>0</v>
      </c>
      <c r="I26" s="7">
        <v>0</v>
      </c>
      <c r="J26" s="6">
        <v>1</v>
      </c>
      <c r="K26" s="6">
        <v>2</v>
      </c>
      <c r="L26" s="6">
        <v>1</v>
      </c>
      <c r="M26" s="7">
        <v>0</v>
      </c>
      <c r="N26" s="6">
        <v>1</v>
      </c>
      <c r="O26" s="7">
        <v>0</v>
      </c>
      <c r="P26" s="7">
        <v>0</v>
      </c>
      <c r="Q26" s="6">
        <v>4</v>
      </c>
      <c r="R26" s="6">
        <v>6</v>
      </c>
      <c r="S26" s="6">
        <v>0</v>
      </c>
      <c r="T26" s="6">
        <v>2</v>
      </c>
      <c r="U26" s="6">
        <v>1</v>
      </c>
      <c r="V26" s="7">
        <v>0</v>
      </c>
      <c r="W26" s="7">
        <v>0</v>
      </c>
      <c r="X26" s="6">
        <v>2</v>
      </c>
      <c r="Y26" s="6">
        <v>1</v>
      </c>
      <c r="Z26" s="6">
        <v>1</v>
      </c>
      <c r="AA26" s="7">
        <v>0</v>
      </c>
      <c r="AB26" s="75">
        <v>3</v>
      </c>
      <c r="AC26" s="7">
        <v>0</v>
      </c>
      <c r="AD26" s="7">
        <v>0</v>
      </c>
      <c r="AE26" s="6">
        <v>1</v>
      </c>
      <c r="AF26" s="6">
        <v>1</v>
      </c>
      <c r="AG26" s="6">
        <v>0</v>
      </c>
      <c r="AH26" s="8">
        <f t="shared" si="0"/>
        <v>33</v>
      </c>
      <c r="AI26" s="6">
        <f>April!AI27</f>
        <v>142</v>
      </c>
      <c r="AJ26" s="8">
        <f t="shared" si="1"/>
        <v>175</v>
      </c>
      <c r="AK26" s="6">
        <f>April!AM27</f>
        <v>141</v>
      </c>
      <c r="AL26" s="6">
        <f>April!AN27</f>
        <v>1</v>
      </c>
      <c r="AM26" s="6">
        <v>34</v>
      </c>
      <c r="AN26" s="91">
        <f t="shared" si="2"/>
        <v>175</v>
      </c>
      <c r="AO26" s="61"/>
      <c r="AP26" s="58"/>
    </row>
    <row r="27" spans="1:42" ht="15.75">
      <c r="A27" s="86">
        <v>19</v>
      </c>
      <c r="B27" s="25" t="s">
        <v>27</v>
      </c>
      <c r="C27" s="14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  <c r="I27" s="7">
        <v>0</v>
      </c>
      <c r="J27" s="6">
        <v>0</v>
      </c>
      <c r="K27" s="6">
        <v>0</v>
      </c>
      <c r="L27" s="6">
        <v>0</v>
      </c>
      <c r="M27" s="7">
        <v>0</v>
      </c>
      <c r="N27" s="6">
        <v>0</v>
      </c>
      <c r="O27" s="7">
        <v>0</v>
      </c>
      <c r="P27" s="7">
        <v>0</v>
      </c>
      <c r="Q27" s="6">
        <v>0</v>
      </c>
      <c r="R27" s="6">
        <v>0</v>
      </c>
      <c r="S27" s="10">
        <v>0</v>
      </c>
      <c r="T27" s="10">
        <v>0</v>
      </c>
      <c r="U27" s="10">
        <v>0</v>
      </c>
      <c r="V27" s="7">
        <v>0</v>
      </c>
      <c r="W27" s="7">
        <v>0</v>
      </c>
      <c r="X27" s="6">
        <v>0</v>
      </c>
      <c r="Y27" s="6">
        <v>0</v>
      </c>
      <c r="Z27" s="6">
        <v>0</v>
      </c>
      <c r="AA27" s="7">
        <v>0</v>
      </c>
      <c r="AB27" s="6">
        <v>0</v>
      </c>
      <c r="AC27" s="7">
        <v>0</v>
      </c>
      <c r="AD27" s="7">
        <v>0</v>
      </c>
      <c r="AE27" s="6">
        <v>0</v>
      </c>
      <c r="AF27" s="6">
        <v>0</v>
      </c>
      <c r="AG27" s="6">
        <v>0</v>
      </c>
      <c r="AH27" s="8">
        <f t="shared" si="0"/>
        <v>0</v>
      </c>
      <c r="AI27" s="6">
        <f>April!AI28</f>
        <v>0</v>
      </c>
      <c r="AJ27" s="8">
        <f t="shared" si="1"/>
        <v>0</v>
      </c>
      <c r="AK27" s="6">
        <f>April!AM28</f>
        <v>0</v>
      </c>
      <c r="AL27" s="6">
        <f>April!AN28</f>
        <v>0</v>
      </c>
      <c r="AM27" s="9">
        <v>0</v>
      </c>
      <c r="AN27" s="91">
        <f t="shared" si="2"/>
        <v>0</v>
      </c>
      <c r="AO27" s="61"/>
      <c r="AP27" s="58"/>
    </row>
    <row r="28" spans="1:42" ht="15.75">
      <c r="A28" s="9">
        <v>20</v>
      </c>
      <c r="B28" s="25" t="s">
        <v>28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7">
        <v>0</v>
      </c>
      <c r="I28" s="7">
        <v>0</v>
      </c>
      <c r="J28" s="6">
        <v>0</v>
      </c>
      <c r="K28" s="6">
        <v>0</v>
      </c>
      <c r="L28" s="6">
        <v>0</v>
      </c>
      <c r="M28" s="7">
        <v>0</v>
      </c>
      <c r="N28" s="6">
        <v>0</v>
      </c>
      <c r="O28" s="7">
        <v>0</v>
      </c>
      <c r="P28" s="7">
        <v>0</v>
      </c>
      <c r="Q28" s="6">
        <v>0</v>
      </c>
      <c r="R28" s="6">
        <v>0</v>
      </c>
      <c r="S28" s="10">
        <v>0</v>
      </c>
      <c r="T28" s="10">
        <v>0</v>
      </c>
      <c r="U28" s="10">
        <v>0</v>
      </c>
      <c r="V28" s="7">
        <v>0</v>
      </c>
      <c r="W28" s="7">
        <v>0</v>
      </c>
      <c r="X28" s="6">
        <v>0</v>
      </c>
      <c r="Y28" s="6">
        <v>0</v>
      </c>
      <c r="Z28" s="6">
        <v>0</v>
      </c>
      <c r="AA28" s="7">
        <v>0</v>
      </c>
      <c r="AB28" s="6">
        <v>0</v>
      </c>
      <c r="AC28" s="7">
        <v>0</v>
      </c>
      <c r="AD28" s="7">
        <v>0</v>
      </c>
      <c r="AE28" s="6">
        <v>0</v>
      </c>
      <c r="AF28" s="6">
        <v>0</v>
      </c>
      <c r="AG28" s="6">
        <v>0</v>
      </c>
      <c r="AH28" s="8">
        <f t="shared" si="0"/>
        <v>0</v>
      </c>
      <c r="AI28" s="6">
        <f>April!AI29</f>
        <v>0</v>
      </c>
      <c r="AJ28" s="8">
        <f t="shared" si="1"/>
        <v>0</v>
      </c>
      <c r="AK28" s="6">
        <f>April!AM29</f>
        <v>0</v>
      </c>
      <c r="AL28" s="6">
        <f>April!AN29</f>
        <v>0</v>
      </c>
      <c r="AM28" s="9">
        <v>0</v>
      </c>
      <c r="AN28" s="91">
        <f t="shared" si="2"/>
        <v>0</v>
      </c>
      <c r="AO28" s="61"/>
      <c r="AP28" s="58"/>
    </row>
    <row r="29" spans="1:42" ht="15.75">
      <c r="A29" s="86">
        <v>21</v>
      </c>
      <c r="B29" s="25" t="s">
        <v>29</v>
      </c>
      <c r="C29" s="14">
        <v>0</v>
      </c>
      <c r="D29" s="6">
        <v>0</v>
      </c>
      <c r="E29" s="6">
        <v>0</v>
      </c>
      <c r="F29" s="6">
        <v>0</v>
      </c>
      <c r="G29" s="6">
        <v>0</v>
      </c>
      <c r="H29" s="7">
        <v>0</v>
      </c>
      <c r="I29" s="7">
        <v>0</v>
      </c>
      <c r="J29" s="6">
        <v>0</v>
      </c>
      <c r="K29" s="6">
        <v>0</v>
      </c>
      <c r="L29" s="6">
        <v>0</v>
      </c>
      <c r="M29" s="7">
        <v>0</v>
      </c>
      <c r="N29" s="6">
        <v>0</v>
      </c>
      <c r="O29" s="7">
        <v>0</v>
      </c>
      <c r="P29" s="7">
        <v>0</v>
      </c>
      <c r="Q29" s="6">
        <v>0</v>
      </c>
      <c r="R29" s="6">
        <v>0</v>
      </c>
      <c r="S29" s="10">
        <v>0</v>
      </c>
      <c r="T29" s="10">
        <v>0</v>
      </c>
      <c r="U29" s="10">
        <v>0</v>
      </c>
      <c r="V29" s="7">
        <v>0</v>
      </c>
      <c r="W29" s="7">
        <v>0</v>
      </c>
      <c r="X29" s="6">
        <v>0</v>
      </c>
      <c r="Y29" s="6">
        <v>0</v>
      </c>
      <c r="Z29" s="6">
        <v>0</v>
      </c>
      <c r="AA29" s="7">
        <v>0</v>
      </c>
      <c r="AB29" s="6">
        <v>0</v>
      </c>
      <c r="AC29" s="7">
        <v>0</v>
      </c>
      <c r="AD29" s="7">
        <v>0</v>
      </c>
      <c r="AE29" s="6">
        <v>0</v>
      </c>
      <c r="AF29" s="6">
        <v>0</v>
      </c>
      <c r="AG29" s="6">
        <v>0</v>
      </c>
      <c r="AH29" s="8">
        <f t="shared" si="0"/>
        <v>0</v>
      </c>
      <c r="AI29" s="6">
        <f>April!AI30</f>
        <v>0</v>
      </c>
      <c r="AJ29" s="8">
        <f t="shared" si="1"/>
        <v>0</v>
      </c>
      <c r="AK29" s="6">
        <f>April!AM30</f>
        <v>0</v>
      </c>
      <c r="AL29" s="6">
        <f>April!AN30</f>
        <v>0</v>
      </c>
      <c r="AM29" s="9">
        <v>0</v>
      </c>
      <c r="AN29" s="91">
        <f t="shared" si="2"/>
        <v>0</v>
      </c>
      <c r="AO29" s="61"/>
      <c r="AP29" s="58"/>
    </row>
    <row r="30" spans="1:42" ht="15.75">
      <c r="A30" s="9">
        <v>22</v>
      </c>
      <c r="B30" s="25" t="s">
        <v>30</v>
      </c>
      <c r="C30" s="14">
        <v>0</v>
      </c>
      <c r="D30" s="6">
        <v>0</v>
      </c>
      <c r="E30" s="6">
        <v>0</v>
      </c>
      <c r="F30" s="6">
        <v>0</v>
      </c>
      <c r="G30" s="6">
        <v>0</v>
      </c>
      <c r="H30" s="7">
        <v>0</v>
      </c>
      <c r="I30" s="7">
        <v>0</v>
      </c>
      <c r="J30" s="6">
        <v>0</v>
      </c>
      <c r="K30" s="6">
        <v>0</v>
      </c>
      <c r="L30" s="6">
        <v>0</v>
      </c>
      <c r="M30" s="7">
        <v>0</v>
      </c>
      <c r="N30" s="6">
        <v>0</v>
      </c>
      <c r="O30" s="7">
        <v>0</v>
      </c>
      <c r="P30" s="7">
        <v>0</v>
      </c>
      <c r="Q30" s="6">
        <v>0</v>
      </c>
      <c r="R30" s="6">
        <v>0</v>
      </c>
      <c r="S30" s="10">
        <v>0</v>
      </c>
      <c r="T30" s="10">
        <v>0</v>
      </c>
      <c r="U30" s="10">
        <v>0</v>
      </c>
      <c r="V30" s="7">
        <v>0</v>
      </c>
      <c r="W30" s="7">
        <v>0</v>
      </c>
      <c r="X30" s="6">
        <v>0</v>
      </c>
      <c r="Y30" s="6">
        <v>0</v>
      </c>
      <c r="Z30" s="6">
        <v>0</v>
      </c>
      <c r="AA30" s="7">
        <v>0</v>
      </c>
      <c r="AB30" s="6">
        <v>0</v>
      </c>
      <c r="AC30" s="7">
        <v>0</v>
      </c>
      <c r="AD30" s="7">
        <v>0</v>
      </c>
      <c r="AE30" s="6">
        <v>0</v>
      </c>
      <c r="AF30" s="6">
        <v>0</v>
      </c>
      <c r="AG30" s="6">
        <v>0</v>
      </c>
      <c r="AH30" s="8">
        <f t="shared" si="0"/>
        <v>0</v>
      </c>
      <c r="AI30" s="6">
        <f>April!AI31</f>
        <v>1</v>
      </c>
      <c r="AJ30" s="8">
        <f t="shared" si="1"/>
        <v>1</v>
      </c>
      <c r="AK30" s="6">
        <f>April!AM31</f>
        <v>0</v>
      </c>
      <c r="AL30" s="6">
        <f>April!AN31</f>
        <v>1</v>
      </c>
      <c r="AM30" s="9">
        <v>0</v>
      </c>
      <c r="AN30" s="91">
        <f t="shared" si="2"/>
        <v>0</v>
      </c>
      <c r="AO30" s="61">
        <f t="shared" si="3"/>
        <v>1</v>
      </c>
      <c r="AP30" s="58"/>
    </row>
    <row r="31" spans="1:42" ht="15.75">
      <c r="A31" s="86">
        <v>23</v>
      </c>
      <c r="B31" s="25" t="s">
        <v>31</v>
      </c>
      <c r="C31" s="14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  <c r="I31" s="7">
        <v>0</v>
      </c>
      <c r="J31" s="6">
        <v>0</v>
      </c>
      <c r="K31" s="6">
        <v>0</v>
      </c>
      <c r="L31" s="6">
        <v>0</v>
      </c>
      <c r="M31" s="7">
        <v>0</v>
      </c>
      <c r="N31" s="6">
        <v>0</v>
      </c>
      <c r="O31" s="7">
        <v>0</v>
      </c>
      <c r="P31" s="7">
        <v>0</v>
      </c>
      <c r="Q31" s="6">
        <v>0</v>
      </c>
      <c r="R31" s="6">
        <v>0</v>
      </c>
      <c r="S31" s="10">
        <v>0</v>
      </c>
      <c r="T31" s="10">
        <v>0</v>
      </c>
      <c r="U31" s="10">
        <v>0</v>
      </c>
      <c r="V31" s="7">
        <v>0</v>
      </c>
      <c r="W31" s="7">
        <v>0</v>
      </c>
      <c r="X31" s="6">
        <v>0</v>
      </c>
      <c r="Y31" s="6">
        <v>0</v>
      </c>
      <c r="Z31" s="6">
        <v>0</v>
      </c>
      <c r="AA31" s="7">
        <v>0</v>
      </c>
      <c r="AB31" s="6">
        <v>0</v>
      </c>
      <c r="AC31" s="7">
        <v>0</v>
      </c>
      <c r="AD31" s="7">
        <v>0</v>
      </c>
      <c r="AE31" s="6">
        <v>0</v>
      </c>
      <c r="AF31" s="6">
        <v>0</v>
      </c>
      <c r="AG31" s="6">
        <v>0</v>
      </c>
      <c r="AH31" s="8">
        <f t="shared" si="0"/>
        <v>0</v>
      </c>
      <c r="AI31" s="6">
        <f>April!AI32</f>
        <v>0</v>
      </c>
      <c r="AJ31" s="8">
        <f t="shared" si="1"/>
        <v>0</v>
      </c>
      <c r="AK31" s="6">
        <f>April!AM32</f>
        <v>0</v>
      </c>
      <c r="AL31" s="6">
        <f>April!AN32</f>
        <v>0</v>
      </c>
      <c r="AM31" s="9">
        <v>0</v>
      </c>
      <c r="AN31" s="91">
        <f t="shared" si="2"/>
        <v>0</v>
      </c>
      <c r="AO31" s="61"/>
      <c r="AP31" s="58"/>
    </row>
    <row r="32" spans="1:42" ht="15.75">
      <c r="A32" s="9">
        <v>24</v>
      </c>
      <c r="B32" s="25" t="s">
        <v>32</v>
      </c>
      <c r="C32" s="14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  <c r="I32" s="7">
        <v>0</v>
      </c>
      <c r="J32" s="6">
        <v>0</v>
      </c>
      <c r="K32" s="6">
        <v>0</v>
      </c>
      <c r="L32" s="6">
        <v>0</v>
      </c>
      <c r="M32" s="7">
        <v>0</v>
      </c>
      <c r="N32" s="6">
        <v>0</v>
      </c>
      <c r="O32" s="7">
        <v>0</v>
      </c>
      <c r="P32" s="7">
        <v>0</v>
      </c>
      <c r="Q32" s="6">
        <v>0</v>
      </c>
      <c r="R32" s="6">
        <v>0</v>
      </c>
      <c r="S32" s="10">
        <v>0</v>
      </c>
      <c r="T32" s="10">
        <v>0</v>
      </c>
      <c r="U32" s="10">
        <v>0</v>
      </c>
      <c r="V32" s="7">
        <v>0</v>
      </c>
      <c r="W32" s="7">
        <v>0</v>
      </c>
      <c r="X32" s="6">
        <v>0</v>
      </c>
      <c r="Y32" s="6">
        <v>0</v>
      </c>
      <c r="Z32" s="6">
        <v>0</v>
      </c>
      <c r="AA32" s="7">
        <v>0</v>
      </c>
      <c r="AB32" s="6">
        <v>0</v>
      </c>
      <c r="AC32" s="7">
        <v>0</v>
      </c>
      <c r="AD32" s="7">
        <v>0</v>
      </c>
      <c r="AE32" s="6">
        <v>0</v>
      </c>
      <c r="AF32" s="6">
        <v>0</v>
      </c>
      <c r="AG32" s="6">
        <v>0</v>
      </c>
      <c r="AH32" s="8">
        <f t="shared" si="0"/>
        <v>0</v>
      </c>
      <c r="AI32" s="6">
        <f>April!AI33</f>
        <v>0</v>
      </c>
      <c r="AJ32" s="8">
        <f t="shared" si="1"/>
        <v>0</v>
      </c>
      <c r="AK32" s="6">
        <f>April!AM33</f>
        <v>0</v>
      </c>
      <c r="AL32" s="6">
        <f>April!AN33</f>
        <v>0</v>
      </c>
      <c r="AM32" s="9">
        <v>0</v>
      </c>
      <c r="AN32" s="91">
        <f t="shared" si="2"/>
        <v>0</v>
      </c>
      <c r="AO32" s="61"/>
      <c r="AP32" s="58"/>
    </row>
    <row r="33" spans="1:42" ht="15.75">
      <c r="A33" s="86">
        <v>25</v>
      </c>
      <c r="B33" s="25" t="s">
        <v>33</v>
      </c>
      <c r="C33" s="14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  <c r="I33" s="7">
        <v>0</v>
      </c>
      <c r="J33" s="6">
        <v>0</v>
      </c>
      <c r="K33" s="6">
        <v>0</v>
      </c>
      <c r="L33" s="6">
        <v>0</v>
      </c>
      <c r="M33" s="7">
        <v>0</v>
      </c>
      <c r="N33" s="6">
        <v>0</v>
      </c>
      <c r="O33" s="7">
        <v>0</v>
      </c>
      <c r="P33" s="7">
        <v>0</v>
      </c>
      <c r="Q33" s="6">
        <v>0</v>
      </c>
      <c r="R33" s="6">
        <v>0</v>
      </c>
      <c r="S33" s="10">
        <v>0</v>
      </c>
      <c r="T33" s="10">
        <v>0</v>
      </c>
      <c r="U33" s="10">
        <v>0</v>
      </c>
      <c r="V33" s="7">
        <v>0</v>
      </c>
      <c r="W33" s="7">
        <v>0</v>
      </c>
      <c r="X33" s="6">
        <v>0</v>
      </c>
      <c r="Y33" s="6">
        <v>0</v>
      </c>
      <c r="Z33" s="6">
        <v>0</v>
      </c>
      <c r="AA33" s="7">
        <v>0</v>
      </c>
      <c r="AB33" s="6">
        <v>0</v>
      </c>
      <c r="AC33" s="7">
        <v>0</v>
      </c>
      <c r="AD33" s="7">
        <v>0</v>
      </c>
      <c r="AE33" s="6">
        <v>0</v>
      </c>
      <c r="AF33" s="6">
        <v>0</v>
      </c>
      <c r="AG33" s="6">
        <v>0</v>
      </c>
      <c r="AH33" s="8">
        <f t="shared" si="0"/>
        <v>0</v>
      </c>
      <c r="AI33" s="6">
        <f>April!AI34</f>
        <v>0</v>
      </c>
      <c r="AJ33" s="8">
        <f t="shared" si="1"/>
        <v>0</v>
      </c>
      <c r="AK33" s="6">
        <f>April!AM34</f>
        <v>0</v>
      </c>
      <c r="AL33" s="6">
        <f>April!AN34</f>
        <v>0</v>
      </c>
      <c r="AM33" s="9">
        <v>0</v>
      </c>
      <c r="AN33" s="91">
        <f t="shared" si="2"/>
        <v>0</v>
      </c>
      <c r="AO33" s="61"/>
      <c r="AP33" s="58"/>
    </row>
    <row r="34" spans="1:42" ht="21" customHeight="1">
      <c r="A34" s="9">
        <v>26</v>
      </c>
      <c r="B34" s="25" t="s">
        <v>34</v>
      </c>
      <c r="C34" s="14">
        <v>0</v>
      </c>
      <c r="D34" s="6">
        <v>0</v>
      </c>
      <c r="E34" s="6">
        <v>0</v>
      </c>
      <c r="F34" s="6">
        <v>0</v>
      </c>
      <c r="G34" s="6">
        <v>0</v>
      </c>
      <c r="H34" s="7">
        <v>0</v>
      </c>
      <c r="I34" s="7">
        <v>0</v>
      </c>
      <c r="J34" s="6">
        <v>0</v>
      </c>
      <c r="K34" s="6">
        <v>0</v>
      </c>
      <c r="L34" s="6">
        <v>0</v>
      </c>
      <c r="M34" s="7">
        <v>0</v>
      </c>
      <c r="N34" s="6">
        <v>0</v>
      </c>
      <c r="O34" s="7">
        <v>0</v>
      </c>
      <c r="P34" s="7">
        <v>0</v>
      </c>
      <c r="Q34" s="6">
        <v>0</v>
      </c>
      <c r="R34" s="6">
        <v>0</v>
      </c>
      <c r="S34" s="10">
        <v>0</v>
      </c>
      <c r="T34" s="10">
        <v>0</v>
      </c>
      <c r="U34" s="10">
        <v>0</v>
      </c>
      <c r="V34" s="7">
        <v>0</v>
      </c>
      <c r="W34" s="7">
        <v>0</v>
      </c>
      <c r="X34" s="6">
        <v>0</v>
      </c>
      <c r="Y34" s="6">
        <v>0</v>
      </c>
      <c r="Z34" s="6">
        <v>0</v>
      </c>
      <c r="AA34" s="7">
        <v>0</v>
      </c>
      <c r="AB34" s="6">
        <v>0</v>
      </c>
      <c r="AC34" s="7">
        <v>0</v>
      </c>
      <c r="AD34" s="7">
        <v>0</v>
      </c>
      <c r="AE34" s="6">
        <v>0</v>
      </c>
      <c r="AF34" s="6">
        <v>0</v>
      </c>
      <c r="AG34" s="6">
        <v>0</v>
      </c>
      <c r="AH34" s="8">
        <f t="shared" si="0"/>
        <v>0</v>
      </c>
      <c r="AI34" s="6">
        <f>April!AI35</f>
        <v>6</v>
      </c>
      <c r="AJ34" s="8">
        <f t="shared" si="1"/>
        <v>6</v>
      </c>
      <c r="AK34" s="6">
        <f>April!AM35</f>
        <v>6</v>
      </c>
      <c r="AL34" s="6">
        <f>April!AN35</f>
        <v>0</v>
      </c>
      <c r="AM34" s="9">
        <v>0</v>
      </c>
      <c r="AN34" s="91">
        <f t="shared" si="2"/>
        <v>6</v>
      </c>
      <c r="AO34" s="61"/>
      <c r="AP34" s="58"/>
    </row>
    <row r="35" spans="1:42" ht="15.75">
      <c r="A35" s="86">
        <v>27</v>
      </c>
      <c r="B35" s="25" t="s">
        <v>35</v>
      </c>
      <c r="C35" s="14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  <c r="I35" s="7">
        <v>0</v>
      </c>
      <c r="J35" s="6">
        <v>0</v>
      </c>
      <c r="K35" s="6">
        <v>0</v>
      </c>
      <c r="L35" s="6">
        <v>0</v>
      </c>
      <c r="M35" s="7">
        <v>0</v>
      </c>
      <c r="N35" s="6">
        <v>0</v>
      </c>
      <c r="O35" s="7">
        <v>0</v>
      </c>
      <c r="P35" s="7">
        <v>0</v>
      </c>
      <c r="Q35" s="6">
        <v>0</v>
      </c>
      <c r="R35" s="6">
        <v>0</v>
      </c>
      <c r="S35" s="10">
        <v>0</v>
      </c>
      <c r="T35" s="10">
        <v>0</v>
      </c>
      <c r="U35" s="10">
        <v>0</v>
      </c>
      <c r="V35" s="7">
        <v>0</v>
      </c>
      <c r="W35" s="7">
        <v>0</v>
      </c>
      <c r="X35" s="6">
        <v>0</v>
      </c>
      <c r="Y35" s="6">
        <v>0</v>
      </c>
      <c r="Z35" s="6">
        <v>0</v>
      </c>
      <c r="AA35" s="7">
        <v>0</v>
      </c>
      <c r="AB35" s="6">
        <v>0</v>
      </c>
      <c r="AC35" s="7">
        <v>0</v>
      </c>
      <c r="AD35" s="7">
        <v>0</v>
      </c>
      <c r="AE35" s="6">
        <v>0</v>
      </c>
      <c r="AF35" s="6">
        <v>0</v>
      </c>
      <c r="AG35" s="6">
        <v>0</v>
      </c>
      <c r="AH35" s="8">
        <f t="shared" si="0"/>
        <v>0</v>
      </c>
      <c r="AI35" s="6">
        <f>April!AI36</f>
        <v>3</v>
      </c>
      <c r="AJ35" s="8">
        <f t="shared" si="1"/>
        <v>3</v>
      </c>
      <c r="AK35" s="6">
        <f>April!AM36</f>
        <v>2</v>
      </c>
      <c r="AL35" s="6">
        <f>April!AN36</f>
        <v>1</v>
      </c>
      <c r="AM35" s="9">
        <v>0</v>
      </c>
      <c r="AN35" s="91">
        <f t="shared" si="2"/>
        <v>2</v>
      </c>
      <c r="AO35" s="61">
        <f t="shared" si="3"/>
        <v>1</v>
      </c>
      <c r="AP35" s="58"/>
    </row>
    <row r="36" spans="1:42" ht="15.75">
      <c r="A36" s="9">
        <v>28</v>
      </c>
      <c r="B36" s="25" t="s">
        <v>80</v>
      </c>
      <c r="C36" s="14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  <c r="I36" s="7">
        <v>0</v>
      </c>
      <c r="J36" s="6">
        <v>0</v>
      </c>
      <c r="K36" s="6">
        <v>0</v>
      </c>
      <c r="L36" s="6">
        <v>0</v>
      </c>
      <c r="M36" s="7">
        <v>0</v>
      </c>
      <c r="N36" s="6">
        <v>0</v>
      </c>
      <c r="O36" s="7">
        <v>0</v>
      </c>
      <c r="P36" s="7">
        <v>0</v>
      </c>
      <c r="Q36" s="6">
        <v>0</v>
      </c>
      <c r="R36" s="6">
        <v>0</v>
      </c>
      <c r="S36" s="10">
        <v>0</v>
      </c>
      <c r="T36" s="10">
        <v>0</v>
      </c>
      <c r="U36" s="10">
        <v>0</v>
      </c>
      <c r="V36" s="7">
        <v>0</v>
      </c>
      <c r="W36" s="7">
        <v>0</v>
      </c>
      <c r="X36" s="6">
        <v>0</v>
      </c>
      <c r="Y36" s="6">
        <v>0</v>
      </c>
      <c r="Z36" s="6">
        <v>0</v>
      </c>
      <c r="AA36" s="7">
        <v>0</v>
      </c>
      <c r="AB36" s="6">
        <v>0</v>
      </c>
      <c r="AC36" s="7">
        <v>0</v>
      </c>
      <c r="AD36" s="7">
        <v>0</v>
      </c>
      <c r="AE36" s="6">
        <v>0</v>
      </c>
      <c r="AF36" s="6">
        <v>0</v>
      </c>
      <c r="AG36" s="6"/>
      <c r="AH36" s="8">
        <f t="shared" si="0"/>
        <v>0</v>
      </c>
      <c r="AI36" s="6">
        <f>April!AI37</f>
        <v>0</v>
      </c>
      <c r="AJ36" s="8">
        <f t="shared" si="1"/>
        <v>0</v>
      </c>
      <c r="AK36" s="6">
        <f>April!AM37</f>
        <v>0</v>
      </c>
      <c r="AL36" s="6">
        <f>April!AN37</f>
        <v>0</v>
      </c>
      <c r="AM36" s="9">
        <v>0</v>
      </c>
      <c r="AN36" s="91">
        <f t="shared" si="2"/>
        <v>0</v>
      </c>
      <c r="AO36" s="61"/>
      <c r="AP36" s="58"/>
    </row>
    <row r="37" spans="1:42" ht="30">
      <c r="A37" s="86">
        <v>29</v>
      </c>
      <c r="B37" s="25" t="s">
        <v>36</v>
      </c>
      <c r="C37" s="14">
        <v>0</v>
      </c>
      <c r="D37" s="6">
        <v>1</v>
      </c>
      <c r="E37" s="6">
        <v>0</v>
      </c>
      <c r="F37" s="10">
        <v>0</v>
      </c>
      <c r="G37" s="10">
        <v>1</v>
      </c>
      <c r="H37" s="7">
        <v>0</v>
      </c>
      <c r="I37" s="7">
        <v>0</v>
      </c>
      <c r="J37" s="6">
        <v>0</v>
      </c>
      <c r="K37" s="6">
        <v>0</v>
      </c>
      <c r="L37" s="6">
        <v>0</v>
      </c>
      <c r="M37" s="7">
        <v>0</v>
      </c>
      <c r="N37" s="6">
        <v>1</v>
      </c>
      <c r="O37" s="7">
        <v>0</v>
      </c>
      <c r="P37" s="7">
        <v>0</v>
      </c>
      <c r="Q37" s="6">
        <v>4</v>
      </c>
      <c r="R37" s="6">
        <v>0</v>
      </c>
      <c r="S37" s="6">
        <v>2</v>
      </c>
      <c r="T37" s="10">
        <v>1</v>
      </c>
      <c r="U37" s="10">
        <v>1</v>
      </c>
      <c r="V37" s="7">
        <v>0</v>
      </c>
      <c r="W37" s="7">
        <v>0</v>
      </c>
      <c r="X37" s="6">
        <v>2</v>
      </c>
      <c r="Y37" s="6">
        <v>0</v>
      </c>
      <c r="Z37" s="6">
        <v>0</v>
      </c>
      <c r="AA37" s="7">
        <v>0</v>
      </c>
      <c r="AB37" s="6">
        <v>0</v>
      </c>
      <c r="AC37" s="7">
        <v>0</v>
      </c>
      <c r="AD37" s="7">
        <v>0</v>
      </c>
      <c r="AE37" s="6">
        <v>0</v>
      </c>
      <c r="AF37" s="6">
        <v>4</v>
      </c>
      <c r="AG37" s="6">
        <v>5</v>
      </c>
      <c r="AH37" s="8">
        <f t="shared" si="0"/>
        <v>22</v>
      </c>
      <c r="AI37" s="6">
        <f>April!AI38</f>
        <v>117</v>
      </c>
      <c r="AJ37" s="8">
        <f t="shared" si="1"/>
        <v>139</v>
      </c>
      <c r="AK37" s="6">
        <f>April!AM38</f>
        <v>82</v>
      </c>
      <c r="AL37" s="6">
        <f>April!AN38</f>
        <v>35</v>
      </c>
      <c r="AM37" s="9">
        <v>22</v>
      </c>
      <c r="AN37" s="91">
        <f t="shared" si="2"/>
        <v>104</v>
      </c>
      <c r="AO37" s="61">
        <f t="shared" si="3"/>
        <v>35</v>
      </c>
      <c r="AP37" s="58"/>
    </row>
    <row r="38" spans="1:42" ht="20.25" customHeight="1">
      <c r="A38" s="9">
        <v>30</v>
      </c>
      <c r="B38" s="25" t="s">
        <v>37</v>
      </c>
      <c r="C38" s="14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  <c r="I38" s="7">
        <v>0</v>
      </c>
      <c r="J38" s="6">
        <v>0</v>
      </c>
      <c r="K38" s="6">
        <v>0</v>
      </c>
      <c r="L38" s="6">
        <v>1</v>
      </c>
      <c r="M38" s="7">
        <v>0</v>
      </c>
      <c r="N38" s="6">
        <v>0</v>
      </c>
      <c r="O38" s="7">
        <v>0</v>
      </c>
      <c r="P38" s="7">
        <v>0</v>
      </c>
      <c r="Q38" s="6">
        <v>0</v>
      </c>
      <c r="R38" s="6">
        <v>0</v>
      </c>
      <c r="S38" s="10">
        <v>0</v>
      </c>
      <c r="T38" s="10">
        <v>0</v>
      </c>
      <c r="U38" s="10">
        <v>0</v>
      </c>
      <c r="V38" s="7">
        <v>0</v>
      </c>
      <c r="W38" s="7">
        <v>0</v>
      </c>
      <c r="X38" s="6">
        <v>0</v>
      </c>
      <c r="Y38" s="6">
        <v>0</v>
      </c>
      <c r="Z38" s="6">
        <v>0</v>
      </c>
      <c r="AA38" s="7">
        <v>0</v>
      </c>
      <c r="AB38" s="6">
        <v>0</v>
      </c>
      <c r="AC38" s="7">
        <v>0</v>
      </c>
      <c r="AD38" s="7">
        <v>0</v>
      </c>
      <c r="AE38" s="6">
        <v>0</v>
      </c>
      <c r="AF38" s="6">
        <v>0</v>
      </c>
      <c r="AG38" s="6">
        <v>0</v>
      </c>
      <c r="AH38" s="8">
        <f t="shared" si="0"/>
        <v>1</v>
      </c>
      <c r="AI38" s="6">
        <f>April!AI39</f>
        <v>7</v>
      </c>
      <c r="AJ38" s="8">
        <f t="shared" si="1"/>
        <v>8</v>
      </c>
      <c r="AK38" s="6">
        <f>April!AM39</f>
        <v>6</v>
      </c>
      <c r="AL38" s="6">
        <f>April!AN39</f>
        <v>1</v>
      </c>
      <c r="AM38" s="9">
        <v>2</v>
      </c>
      <c r="AN38" s="91">
        <f t="shared" si="2"/>
        <v>8</v>
      </c>
      <c r="AO38" s="61"/>
      <c r="AP38" s="58"/>
    </row>
    <row r="39" spans="1:42" ht="17.25" customHeight="1">
      <c r="A39" s="86">
        <v>31</v>
      </c>
      <c r="B39" s="25" t="s">
        <v>38</v>
      </c>
      <c r="C39" s="14">
        <v>0</v>
      </c>
      <c r="D39" s="6">
        <v>0</v>
      </c>
      <c r="E39" s="6">
        <v>0</v>
      </c>
      <c r="F39" s="6">
        <v>1</v>
      </c>
      <c r="G39" s="6">
        <v>0</v>
      </c>
      <c r="H39" s="7">
        <v>0</v>
      </c>
      <c r="I39" s="7">
        <v>0</v>
      </c>
      <c r="J39" s="6">
        <v>0</v>
      </c>
      <c r="K39" s="6">
        <v>0</v>
      </c>
      <c r="L39" s="6">
        <v>0</v>
      </c>
      <c r="M39" s="7">
        <v>0</v>
      </c>
      <c r="N39" s="6">
        <v>0</v>
      </c>
      <c r="O39" s="7">
        <v>0</v>
      </c>
      <c r="P39" s="7">
        <v>0</v>
      </c>
      <c r="Q39" s="6">
        <v>0</v>
      </c>
      <c r="R39" s="6">
        <v>0</v>
      </c>
      <c r="S39" s="10">
        <v>0</v>
      </c>
      <c r="T39" s="10">
        <v>0</v>
      </c>
      <c r="U39" s="10">
        <v>0</v>
      </c>
      <c r="V39" s="7">
        <v>0</v>
      </c>
      <c r="W39" s="7">
        <v>0</v>
      </c>
      <c r="X39" s="6">
        <v>0</v>
      </c>
      <c r="Y39" s="6">
        <v>0</v>
      </c>
      <c r="Z39" s="6">
        <v>0</v>
      </c>
      <c r="AA39" s="7">
        <v>0</v>
      </c>
      <c r="AB39" s="6">
        <v>0</v>
      </c>
      <c r="AC39" s="7">
        <v>0</v>
      </c>
      <c r="AD39" s="7">
        <v>0</v>
      </c>
      <c r="AE39" s="6">
        <v>0</v>
      </c>
      <c r="AF39" s="6">
        <v>0</v>
      </c>
      <c r="AG39" s="6">
        <v>0</v>
      </c>
      <c r="AH39" s="8">
        <f t="shared" si="0"/>
        <v>1</v>
      </c>
      <c r="AI39" s="6">
        <f>April!AI40</f>
        <v>0</v>
      </c>
      <c r="AJ39" s="8">
        <f t="shared" si="1"/>
        <v>1</v>
      </c>
      <c r="AK39" s="6">
        <f>April!AM40</f>
        <v>0</v>
      </c>
      <c r="AL39" s="6">
        <f>April!AN40</f>
        <v>0</v>
      </c>
      <c r="AM39" s="9">
        <v>1</v>
      </c>
      <c r="AN39" s="91">
        <f t="shared" si="2"/>
        <v>1</v>
      </c>
      <c r="AO39" s="61"/>
      <c r="AP39" s="58"/>
    </row>
    <row r="40" spans="1:42" ht="30">
      <c r="A40" s="9">
        <v>32</v>
      </c>
      <c r="B40" s="25" t="s">
        <v>39</v>
      </c>
      <c r="C40" s="14">
        <v>0</v>
      </c>
      <c r="D40" s="6">
        <v>0</v>
      </c>
      <c r="E40" s="6">
        <v>0</v>
      </c>
      <c r="F40" s="6">
        <v>0</v>
      </c>
      <c r="G40" s="6">
        <v>1</v>
      </c>
      <c r="H40" s="7">
        <v>0</v>
      </c>
      <c r="I40" s="7">
        <v>0</v>
      </c>
      <c r="J40" s="6">
        <v>0</v>
      </c>
      <c r="K40" s="6">
        <v>0</v>
      </c>
      <c r="L40" s="6">
        <v>0</v>
      </c>
      <c r="M40" s="7">
        <v>0</v>
      </c>
      <c r="N40" s="6">
        <v>0</v>
      </c>
      <c r="O40" s="7">
        <v>0</v>
      </c>
      <c r="P40" s="7">
        <v>0</v>
      </c>
      <c r="Q40" s="6">
        <v>0</v>
      </c>
      <c r="R40" s="6">
        <v>0</v>
      </c>
      <c r="S40" s="10">
        <v>0</v>
      </c>
      <c r="T40" s="10">
        <v>0</v>
      </c>
      <c r="U40" s="10">
        <v>0</v>
      </c>
      <c r="V40" s="7">
        <v>0</v>
      </c>
      <c r="W40" s="7">
        <v>0</v>
      </c>
      <c r="X40" s="6">
        <v>0</v>
      </c>
      <c r="Y40" s="6">
        <v>0</v>
      </c>
      <c r="Z40" s="6">
        <v>0</v>
      </c>
      <c r="AA40" s="7">
        <v>0</v>
      </c>
      <c r="AB40" s="6">
        <v>0</v>
      </c>
      <c r="AC40" s="7">
        <v>0</v>
      </c>
      <c r="AD40" s="7">
        <v>0</v>
      </c>
      <c r="AE40" s="6">
        <v>1</v>
      </c>
      <c r="AF40" s="6">
        <v>0</v>
      </c>
      <c r="AG40" s="6">
        <v>0</v>
      </c>
      <c r="AH40" s="8">
        <f t="shared" si="0"/>
        <v>2</v>
      </c>
      <c r="AI40" s="6">
        <f>April!AI41</f>
        <v>1</v>
      </c>
      <c r="AJ40" s="8">
        <f t="shared" si="1"/>
        <v>3</v>
      </c>
      <c r="AK40" s="6">
        <f>April!AM41</f>
        <v>0</v>
      </c>
      <c r="AL40" s="6">
        <f>April!AN41</f>
        <v>1</v>
      </c>
      <c r="AM40" s="9">
        <v>0</v>
      </c>
      <c r="AN40" s="91">
        <f t="shared" si="2"/>
        <v>0</v>
      </c>
      <c r="AO40" s="61">
        <f t="shared" si="3"/>
        <v>3</v>
      </c>
      <c r="AP40" s="58"/>
    </row>
    <row r="41" spans="1:42" ht="25.5" customHeight="1">
      <c r="A41" s="86">
        <v>33</v>
      </c>
      <c r="B41" s="25" t="s">
        <v>86</v>
      </c>
      <c r="C41" s="14">
        <v>0</v>
      </c>
      <c r="D41" s="6">
        <v>0</v>
      </c>
      <c r="E41" s="6">
        <v>0</v>
      </c>
      <c r="F41" s="6">
        <v>0</v>
      </c>
      <c r="G41" s="6">
        <v>0</v>
      </c>
      <c r="H41" s="7">
        <v>0</v>
      </c>
      <c r="I41" s="7">
        <v>0</v>
      </c>
      <c r="J41" s="6">
        <v>0</v>
      </c>
      <c r="K41" s="6">
        <v>0</v>
      </c>
      <c r="L41" s="6">
        <v>0</v>
      </c>
      <c r="M41" s="7">
        <v>0</v>
      </c>
      <c r="N41" s="6">
        <v>0</v>
      </c>
      <c r="O41" s="7">
        <v>0</v>
      </c>
      <c r="P41" s="7">
        <v>0</v>
      </c>
      <c r="Q41" s="6">
        <v>0</v>
      </c>
      <c r="R41" s="6">
        <v>0</v>
      </c>
      <c r="S41" s="10">
        <v>0</v>
      </c>
      <c r="T41" s="10">
        <v>0</v>
      </c>
      <c r="U41" s="10">
        <v>0</v>
      </c>
      <c r="V41" s="7">
        <v>0</v>
      </c>
      <c r="W41" s="7">
        <v>0</v>
      </c>
      <c r="X41" s="6">
        <v>0</v>
      </c>
      <c r="Y41" s="6">
        <v>0</v>
      </c>
      <c r="Z41" s="6">
        <v>0</v>
      </c>
      <c r="AA41" s="7">
        <v>0</v>
      </c>
      <c r="AB41" s="6">
        <v>0</v>
      </c>
      <c r="AC41" s="7">
        <v>0</v>
      </c>
      <c r="AD41" s="7">
        <v>0</v>
      </c>
      <c r="AE41" s="6">
        <v>0</v>
      </c>
      <c r="AF41" s="6">
        <v>0</v>
      </c>
      <c r="AG41" s="6">
        <v>0</v>
      </c>
      <c r="AH41" s="8">
        <f t="shared" si="0"/>
        <v>0</v>
      </c>
      <c r="AI41" s="6">
        <f>April!AI42</f>
        <v>5</v>
      </c>
      <c r="AJ41" s="8">
        <f t="shared" si="1"/>
        <v>5</v>
      </c>
      <c r="AK41" s="6">
        <f>April!AM42</f>
        <v>4</v>
      </c>
      <c r="AL41" s="6">
        <f>April!AN42</f>
        <v>1</v>
      </c>
      <c r="AM41" s="9">
        <v>0</v>
      </c>
      <c r="AN41" s="91">
        <f t="shared" si="2"/>
        <v>4</v>
      </c>
      <c r="AO41" s="61">
        <f t="shared" si="3"/>
        <v>1</v>
      </c>
      <c r="AP41" s="58"/>
    </row>
    <row r="42" spans="1:42" ht="30">
      <c r="A42" s="9">
        <v>34</v>
      </c>
      <c r="B42" s="25" t="s">
        <v>41</v>
      </c>
      <c r="C42" s="14">
        <v>0</v>
      </c>
      <c r="D42" s="6">
        <v>0</v>
      </c>
      <c r="E42" s="6">
        <v>0</v>
      </c>
      <c r="F42" s="6">
        <v>0</v>
      </c>
      <c r="G42" s="6">
        <v>0</v>
      </c>
      <c r="H42" s="7">
        <v>0</v>
      </c>
      <c r="I42" s="7">
        <v>0</v>
      </c>
      <c r="J42" s="6">
        <v>0</v>
      </c>
      <c r="K42" s="6">
        <v>0</v>
      </c>
      <c r="L42" s="6">
        <v>0</v>
      </c>
      <c r="M42" s="7">
        <v>0</v>
      </c>
      <c r="N42" s="6">
        <v>0</v>
      </c>
      <c r="O42" s="7">
        <v>0</v>
      </c>
      <c r="P42" s="7">
        <v>0</v>
      </c>
      <c r="Q42" s="6">
        <v>0</v>
      </c>
      <c r="R42" s="6">
        <v>0</v>
      </c>
      <c r="S42" s="10">
        <v>0</v>
      </c>
      <c r="T42" s="10">
        <v>0</v>
      </c>
      <c r="U42" s="10">
        <v>0</v>
      </c>
      <c r="V42" s="7">
        <v>0</v>
      </c>
      <c r="W42" s="7">
        <v>0</v>
      </c>
      <c r="X42" s="6">
        <v>0</v>
      </c>
      <c r="Y42" s="6">
        <v>0</v>
      </c>
      <c r="Z42" s="6">
        <v>0</v>
      </c>
      <c r="AA42" s="7">
        <v>0</v>
      </c>
      <c r="AB42" s="6">
        <v>0</v>
      </c>
      <c r="AC42" s="7">
        <v>0</v>
      </c>
      <c r="AD42" s="7">
        <v>0</v>
      </c>
      <c r="AE42" s="6">
        <v>0</v>
      </c>
      <c r="AF42" s="6">
        <v>0</v>
      </c>
      <c r="AG42" s="6">
        <v>0</v>
      </c>
      <c r="AH42" s="8">
        <f t="shared" si="0"/>
        <v>0</v>
      </c>
      <c r="AI42" s="6">
        <f>April!AI43</f>
        <v>0</v>
      </c>
      <c r="AJ42" s="8">
        <f t="shared" si="1"/>
        <v>0</v>
      </c>
      <c r="AK42" s="6">
        <f>April!AM43</f>
        <v>0</v>
      </c>
      <c r="AL42" s="6">
        <f>April!AN43</f>
        <v>0</v>
      </c>
      <c r="AM42" s="9">
        <v>0</v>
      </c>
      <c r="AN42" s="91">
        <f t="shared" si="2"/>
        <v>0</v>
      </c>
      <c r="AO42" s="61"/>
      <c r="AP42" s="58"/>
    </row>
    <row r="43" spans="1:42" ht="15.75">
      <c r="A43" s="86">
        <v>35</v>
      </c>
      <c r="B43" s="25" t="s">
        <v>42</v>
      </c>
      <c r="C43" s="14">
        <v>0</v>
      </c>
      <c r="D43" s="6">
        <v>0</v>
      </c>
      <c r="E43" s="6">
        <v>0</v>
      </c>
      <c r="F43" s="6">
        <v>0</v>
      </c>
      <c r="G43" s="6">
        <v>0</v>
      </c>
      <c r="H43" s="7">
        <v>0</v>
      </c>
      <c r="I43" s="7">
        <v>0</v>
      </c>
      <c r="J43" s="6">
        <v>0</v>
      </c>
      <c r="K43" s="6"/>
      <c r="L43" s="6">
        <v>0</v>
      </c>
      <c r="M43" s="7">
        <v>0</v>
      </c>
      <c r="N43" s="6">
        <v>0</v>
      </c>
      <c r="O43" s="7">
        <v>0</v>
      </c>
      <c r="P43" s="7">
        <v>0</v>
      </c>
      <c r="Q43" s="6">
        <v>0</v>
      </c>
      <c r="R43" s="6">
        <v>0</v>
      </c>
      <c r="S43" s="10">
        <v>0</v>
      </c>
      <c r="T43" s="10">
        <v>0</v>
      </c>
      <c r="U43" s="10">
        <v>0</v>
      </c>
      <c r="V43" s="7">
        <v>0</v>
      </c>
      <c r="W43" s="7">
        <v>0</v>
      </c>
      <c r="X43" s="6">
        <v>0</v>
      </c>
      <c r="Y43" s="6">
        <v>0</v>
      </c>
      <c r="Z43" s="6">
        <v>0</v>
      </c>
      <c r="AA43" s="7">
        <v>0</v>
      </c>
      <c r="AB43" s="6">
        <v>0</v>
      </c>
      <c r="AC43" s="7">
        <v>0</v>
      </c>
      <c r="AD43" s="7">
        <v>0</v>
      </c>
      <c r="AE43" s="6">
        <v>0</v>
      </c>
      <c r="AF43" s="6">
        <v>0</v>
      </c>
      <c r="AG43" s="6">
        <v>0</v>
      </c>
      <c r="AH43" s="8">
        <f t="shared" si="0"/>
        <v>0</v>
      </c>
      <c r="AI43" s="6">
        <f>April!AI44</f>
        <v>0</v>
      </c>
      <c r="AJ43" s="8">
        <f t="shared" si="1"/>
        <v>0</v>
      </c>
      <c r="AK43" s="6">
        <f>April!AM44</f>
        <v>0</v>
      </c>
      <c r="AL43" s="6">
        <f>April!AN44</f>
        <v>0</v>
      </c>
      <c r="AM43" s="9">
        <v>0</v>
      </c>
      <c r="AN43" s="91">
        <f t="shared" si="2"/>
        <v>0</v>
      </c>
      <c r="AO43" s="61"/>
      <c r="AP43" s="58"/>
    </row>
    <row r="44" spans="1:42" ht="15.75">
      <c r="A44" s="9">
        <v>36</v>
      </c>
      <c r="B44" s="25" t="s">
        <v>43</v>
      </c>
      <c r="C44" s="14">
        <v>0</v>
      </c>
      <c r="D44" s="6">
        <v>0</v>
      </c>
      <c r="E44" s="6">
        <v>0</v>
      </c>
      <c r="F44" s="6">
        <v>0</v>
      </c>
      <c r="G44" s="6">
        <v>0</v>
      </c>
      <c r="H44" s="7">
        <v>0</v>
      </c>
      <c r="I44" s="7">
        <v>0</v>
      </c>
      <c r="J44" s="6">
        <v>0</v>
      </c>
      <c r="K44" s="6">
        <v>1</v>
      </c>
      <c r="L44" s="6">
        <v>0</v>
      </c>
      <c r="M44" s="7">
        <v>0</v>
      </c>
      <c r="N44" s="6">
        <v>0</v>
      </c>
      <c r="O44" s="7">
        <v>0</v>
      </c>
      <c r="P44" s="7">
        <v>0</v>
      </c>
      <c r="Q44" s="6">
        <v>0</v>
      </c>
      <c r="R44" s="6">
        <v>0</v>
      </c>
      <c r="S44" s="10">
        <v>0</v>
      </c>
      <c r="T44" s="10">
        <v>0</v>
      </c>
      <c r="U44" s="10">
        <v>0</v>
      </c>
      <c r="V44" s="7">
        <v>0</v>
      </c>
      <c r="W44" s="7">
        <v>0</v>
      </c>
      <c r="X44" s="6">
        <v>0</v>
      </c>
      <c r="Y44" s="6">
        <v>0</v>
      </c>
      <c r="Z44" s="6">
        <v>0</v>
      </c>
      <c r="AA44" s="7">
        <v>0</v>
      </c>
      <c r="AB44" s="6">
        <v>0</v>
      </c>
      <c r="AC44" s="7">
        <v>0</v>
      </c>
      <c r="AD44" s="7">
        <v>0</v>
      </c>
      <c r="AE44" s="6">
        <v>0</v>
      </c>
      <c r="AF44" s="6">
        <v>0</v>
      </c>
      <c r="AG44" s="6">
        <v>0</v>
      </c>
      <c r="AH44" s="8">
        <f t="shared" si="0"/>
        <v>1</v>
      </c>
      <c r="AI44" s="6">
        <f>April!AI45</f>
        <v>0</v>
      </c>
      <c r="AJ44" s="8">
        <f t="shared" si="1"/>
        <v>1</v>
      </c>
      <c r="AK44" s="6">
        <f>April!AM45</f>
        <v>0</v>
      </c>
      <c r="AL44" s="6">
        <f>April!AN45</f>
        <v>0</v>
      </c>
      <c r="AM44" s="9">
        <v>1</v>
      </c>
      <c r="AN44" s="91">
        <f t="shared" si="2"/>
        <v>1</v>
      </c>
      <c r="AO44" s="61"/>
      <c r="AP44" s="58"/>
    </row>
    <row r="45" spans="1:42" ht="15.75">
      <c r="A45" s="86">
        <v>37</v>
      </c>
      <c r="B45" s="25" t="s">
        <v>44</v>
      </c>
      <c r="C45" s="14">
        <v>0</v>
      </c>
      <c r="D45" s="6">
        <v>0</v>
      </c>
      <c r="E45" s="6">
        <v>0</v>
      </c>
      <c r="F45" s="6">
        <v>0</v>
      </c>
      <c r="G45" s="6">
        <v>0</v>
      </c>
      <c r="H45" s="7">
        <v>0</v>
      </c>
      <c r="I45" s="7">
        <v>0</v>
      </c>
      <c r="J45" s="6">
        <v>0</v>
      </c>
      <c r="K45" s="6">
        <v>0</v>
      </c>
      <c r="L45" s="6">
        <v>0</v>
      </c>
      <c r="M45" s="7">
        <v>0</v>
      </c>
      <c r="N45" s="6">
        <v>0</v>
      </c>
      <c r="O45" s="7">
        <v>0</v>
      </c>
      <c r="P45" s="7">
        <v>0</v>
      </c>
      <c r="Q45" s="6">
        <v>0</v>
      </c>
      <c r="R45" s="6">
        <v>0</v>
      </c>
      <c r="S45" s="10">
        <v>0</v>
      </c>
      <c r="T45" s="10">
        <v>0</v>
      </c>
      <c r="U45" s="10">
        <v>0</v>
      </c>
      <c r="V45" s="7">
        <v>0</v>
      </c>
      <c r="W45" s="7">
        <v>0</v>
      </c>
      <c r="X45" s="6">
        <v>0</v>
      </c>
      <c r="Y45" s="6">
        <v>0</v>
      </c>
      <c r="Z45" s="6">
        <v>0</v>
      </c>
      <c r="AA45" s="7">
        <v>0</v>
      </c>
      <c r="AB45" s="6">
        <v>0</v>
      </c>
      <c r="AC45" s="7">
        <v>0</v>
      </c>
      <c r="AD45" s="7">
        <v>0</v>
      </c>
      <c r="AE45" s="6">
        <v>0</v>
      </c>
      <c r="AF45" s="6">
        <v>0</v>
      </c>
      <c r="AG45" s="6">
        <v>0</v>
      </c>
      <c r="AH45" s="8">
        <f t="shared" si="0"/>
        <v>0</v>
      </c>
      <c r="AI45" s="6">
        <f>April!AI46</f>
        <v>0</v>
      </c>
      <c r="AJ45" s="8">
        <f t="shared" si="1"/>
        <v>0</v>
      </c>
      <c r="AK45" s="6">
        <f>April!AM46</f>
        <v>0</v>
      </c>
      <c r="AL45" s="6">
        <f>April!AN46</f>
        <v>0</v>
      </c>
      <c r="AM45" s="9">
        <v>0</v>
      </c>
      <c r="AN45" s="91">
        <f t="shared" si="2"/>
        <v>0</v>
      </c>
      <c r="AO45" s="61"/>
      <c r="AP45" s="58"/>
    </row>
    <row r="46" spans="1:42" ht="15.75">
      <c r="A46" s="9">
        <v>38</v>
      </c>
      <c r="B46" s="25" t="s">
        <v>45</v>
      </c>
      <c r="C46" s="14">
        <v>0</v>
      </c>
      <c r="D46" s="6">
        <v>0</v>
      </c>
      <c r="E46" s="6">
        <v>0</v>
      </c>
      <c r="F46" s="6">
        <v>0</v>
      </c>
      <c r="G46" s="6">
        <v>0</v>
      </c>
      <c r="H46" s="7">
        <v>0</v>
      </c>
      <c r="I46" s="7">
        <v>0</v>
      </c>
      <c r="J46" s="6">
        <v>0</v>
      </c>
      <c r="K46" s="6">
        <v>0</v>
      </c>
      <c r="L46" s="6">
        <v>0</v>
      </c>
      <c r="M46" s="7">
        <v>0</v>
      </c>
      <c r="N46" s="6">
        <v>0</v>
      </c>
      <c r="O46" s="7">
        <v>0</v>
      </c>
      <c r="P46" s="7">
        <v>0</v>
      </c>
      <c r="Q46" s="6">
        <v>0</v>
      </c>
      <c r="R46" s="6">
        <v>0</v>
      </c>
      <c r="S46" s="10">
        <v>0</v>
      </c>
      <c r="T46" s="10">
        <v>0</v>
      </c>
      <c r="U46" s="10">
        <v>0</v>
      </c>
      <c r="V46" s="7">
        <v>0</v>
      </c>
      <c r="W46" s="7">
        <v>0</v>
      </c>
      <c r="X46" s="6">
        <v>0</v>
      </c>
      <c r="Y46" s="6">
        <v>0</v>
      </c>
      <c r="Z46" s="6">
        <v>0</v>
      </c>
      <c r="AA46" s="7">
        <v>0</v>
      </c>
      <c r="AB46" s="6">
        <v>0</v>
      </c>
      <c r="AC46" s="7">
        <v>0</v>
      </c>
      <c r="AD46" s="7">
        <v>0</v>
      </c>
      <c r="AE46" s="6">
        <v>0</v>
      </c>
      <c r="AF46" s="6">
        <v>0</v>
      </c>
      <c r="AG46" s="6">
        <v>0</v>
      </c>
      <c r="AH46" s="8">
        <f t="shared" si="0"/>
        <v>0</v>
      </c>
      <c r="AI46" s="6">
        <f>April!AI47</f>
        <v>0</v>
      </c>
      <c r="AJ46" s="8">
        <f t="shared" si="1"/>
        <v>0</v>
      </c>
      <c r="AK46" s="6">
        <f>April!AM47</f>
        <v>0</v>
      </c>
      <c r="AL46" s="6">
        <f>April!AN47</f>
        <v>0</v>
      </c>
      <c r="AM46" s="9">
        <v>0</v>
      </c>
      <c r="AN46" s="91">
        <f t="shared" si="2"/>
        <v>0</v>
      </c>
      <c r="AO46" s="61"/>
      <c r="AP46" s="58"/>
    </row>
    <row r="47" spans="1:42" ht="30">
      <c r="A47" s="86">
        <v>39</v>
      </c>
      <c r="B47" s="25" t="s">
        <v>46</v>
      </c>
      <c r="C47" s="14">
        <v>0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  <c r="I47" s="7">
        <v>0</v>
      </c>
      <c r="J47" s="6">
        <v>0</v>
      </c>
      <c r="K47" s="6">
        <v>0</v>
      </c>
      <c r="L47" s="6">
        <v>0</v>
      </c>
      <c r="M47" s="7">
        <v>0</v>
      </c>
      <c r="N47" s="6">
        <v>0</v>
      </c>
      <c r="O47" s="7">
        <v>0</v>
      </c>
      <c r="P47" s="7">
        <v>0</v>
      </c>
      <c r="Q47" s="6">
        <v>0</v>
      </c>
      <c r="R47" s="6">
        <v>0</v>
      </c>
      <c r="S47" s="10">
        <v>0</v>
      </c>
      <c r="T47" s="10">
        <v>0</v>
      </c>
      <c r="U47" s="10">
        <v>0</v>
      </c>
      <c r="V47" s="7">
        <v>0</v>
      </c>
      <c r="W47" s="7">
        <v>0</v>
      </c>
      <c r="X47" s="6">
        <v>0</v>
      </c>
      <c r="Y47" s="6">
        <v>0</v>
      </c>
      <c r="Z47" s="6">
        <v>0</v>
      </c>
      <c r="AA47" s="7">
        <v>0</v>
      </c>
      <c r="AB47" s="6">
        <v>0</v>
      </c>
      <c r="AC47" s="7">
        <v>0</v>
      </c>
      <c r="AD47" s="7">
        <v>0</v>
      </c>
      <c r="AE47" s="6">
        <v>0</v>
      </c>
      <c r="AF47" s="6">
        <v>0</v>
      </c>
      <c r="AG47" s="6">
        <v>0</v>
      </c>
      <c r="AH47" s="8">
        <f t="shared" si="0"/>
        <v>0</v>
      </c>
      <c r="AI47" s="6">
        <f>April!AI48</f>
        <v>0</v>
      </c>
      <c r="AJ47" s="8">
        <f t="shared" si="1"/>
        <v>0</v>
      </c>
      <c r="AK47" s="6">
        <f>April!AM48</f>
        <v>0</v>
      </c>
      <c r="AL47" s="6">
        <f>April!AN48</f>
        <v>0</v>
      </c>
      <c r="AM47" s="9">
        <v>0</v>
      </c>
      <c r="AN47" s="91">
        <f t="shared" si="2"/>
        <v>0</v>
      </c>
      <c r="AO47" s="61"/>
      <c r="AP47" s="58"/>
    </row>
    <row r="48" spans="1:42" ht="30">
      <c r="A48" s="9">
        <v>40</v>
      </c>
      <c r="B48" s="25" t="s">
        <v>47</v>
      </c>
      <c r="C48" s="14">
        <v>0</v>
      </c>
      <c r="D48" s="6">
        <v>0</v>
      </c>
      <c r="E48" s="6">
        <v>0</v>
      </c>
      <c r="F48" s="6">
        <v>0</v>
      </c>
      <c r="G48" s="6">
        <v>0</v>
      </c>
      <c r="H48" s="7">
        <v>0</v>
      </c>
      <c r="I48" s="7">
        <v>0</v>
      </c>
      <c r="J48" s="6">
        <v>0</v>
      </c>
      <c r="K48" s="6">
        <v>0</v>
      </c>
      <c r="L48" s="6">
        <v>0</v>
      </c>
      <c r="M48" s="7">
        <v>0</v>
      </c>
      <c r="N48" s="6">
        <v>0</v>
      </c>
      <c r="O48" s="7">
        <v>0</v>
      </c>
      <c r="P48" s="7">
        <v>0</v>
      </c>
      <c r="Q48" s="6">
        <v>0</v>
      </c>
      <c r="R48" s="6">
        <v>0</v>
      </c>
      <c r="S48" s="10">
        <v>0</v>
      </c>
      <c r="T48" s="10">
        <v>0</v>
      </c>
      <c r="U48" s="10">
        <v>0</v>
      </c>
      <c r="V48" s="7">
        <v>0</v>
      </c>
      <c r="W48" s="7">
        <v>0</v>
      </c>
      <c r="X48" s="6">
        <v>0</v>
      </c>
      <c r="Y48" s="6">
        <v>0</v>
      </c>
      <c r="Z48" s="6">
        <v>0</v>
      </c>
      <c r="AA48" s="7">
        <v>0</v>
      </c>
      <c r="AB48" s="6">
        <v>0</v>
      </c>
      <c r="AC48" s="7">
        <v>0</v>
      </c>
      <c r="AD48" s="7">
        <v>0</v>
      </c>
      <c r="AE48" s="6">
        <v>0</v>
      </c>
      <c r="AF48" s="6">
        <v>0</v>
      </c>
      <c r="AG48" s="6">
        <v>0</v>
      </c>
      <c r="AH48" s="8">
        <f t="shared" si="0"/>
        <v>0</v>
      </c>
      <c r="AI48" s="6">
        <f>April!AI49</f>
        <v>1</v>
      </c>
      <c r="AJ48" s="8">
        <f t="shared" si="1"/>
        <v>1</v>
      </c>
      <c r="AK48" s="6">
        <f>April!AM49</f>
        <v>0</v>
      </c>
      <c r="AL48" s="6">
        <f>April!AN49</f>
        <v>1</v>
      </c>
      <c r="AM48" s="9">
        <v>0</v>
      </c>
      <c r="AN48" s="91">
        <f t="shared" si="2"/>
        <v>0</v>
      </c>
      <c r="AO48" s="61">
        <f t="shared" si="3"/>
        <v>1</v>
      </c>
      <c r="AP48" s="58" t="s">
        <v>72</v>
      </c>
    </row>
    <row r="49" spans="1:42" ht="23.25" customHeight="1">
      <c r="A49" s="86">
        <v>41</v>
      </c>
      <c r="B49" s="25" t="s">
        <v>48</v>
      </c>
      <c r="C49" s="14">
        <v>0</v>
      </c>
      <c r="D49" s="6">
        <v>0</v>
      </c>
      <c r="E49" s="6">
        <v>0</v>
      </c>
      <c r="F49" s="6">
        <v>0</v>
      </c>
      <c r="G49" s="6">
        <v>0</v>
      </c>
      <c r="H49" s="7">
        <v>0</v>
      </c>
      <c r="I49" s="7">
        <v>0</v>
      </c>
      <c r="J49" s="6">
        <v>0</v>
      </c>
      <c r="K49" s="6">
        <v>0</v>
      </c>
      <c r="L49" s="6">
        <v>0</v>
      </c>
      <c r="M49" s="7">
        <v>0</v>
      </c>
      <c r="N49" s="6">
        <v>0</v>
      </c>
      <c r="O49" s="7">
        <v>0</v>
      </c>
      <c r="P49" s="7">
        <v>0</v>
      </c>
      <c r="Q49" s="6">
        <v>0</v>
      </c>
      <c r="R49" s="6">
        <v>0</v>
      </c>
      <c r="S49" s="10">
        <v>0</v>
      </c>
      <c r="T49" s="10">
        <v>0</v>
      </c>
      <c r="U49" s="10">
        <v>0</v>
      </c>
      <c r="V49" s="7">
        <v>0</v>
      </c>
      <c r="W49" s="7">
        <v>0</v>
      </c>
      <c r="X49" s="6">
        <v>0</v>
      </c>
      <c r="Y49" s="6">
        <v>80</v>
      </c>
      <c r="Z49" s="6">
        <v>0</v>
      </c>
      <c r="AA49" s="7">
        <v>0</v>
      </c>
      <c r="AB49" s="6">
        <v>0</v>
      </c>
      <c r="AC49" s="7">
        <v>0</v>
      </c>
      <c r="AD49" s="7">
        <v>0</v>
      </c>
      <c r="AE49" s="6">
        <v>0</v>
      </c>
      <c r="AF49" s="6">
        <v>0</v>
      </c>
      <c r="AG49" s="6">
        <v>0</v>
      </c>
      <c r="AH49" s="8">
        <f t="shared" si="0"/>
        <v>80</v>
      </c>
      <c r="AI49" s="6">
        <f>April!AI50</f>
        <v>74</v>
      </c>
      <c r="AJ49" s="8">
        <f t="shared" si="1"/>
        <v>154</v>
      </c>
      <c r="AK49" s="6">
        <f>April!AM50</f>
        <v>47</v>
      </c>
      <c r="AL49" s="6">
        <f>April!AN50</f>
        <v>27</v>
      </c>
      <c r="AM49" s="9">
        <v>38</v>
      </c>
      <c r="AN49" s="91">
        <f t="shared" si="2"/>
        <v>85</v>
      </c>
      <c r="AO49" s="61">
        <f t="shared" si="3"/>
        <v>69</v>
      </c>
      <c r="AP49" s="58" t="s">
        <v>72</v>
      </c>
    </row>
    <row r="50" spans="1:42" ht="20.25" customHeight="1">
      <c r="A50" s="9">
        <v>42</v>
      </c>
      <c r="B50" s="25" t="s">
        <v>51</v>
      </c>
      <c r="C50" s="14">
        <v>0</v>
      </c>
      <c r="D50" s="6">
        <v>0</v>
      </c>
      <c r="E50" s="6">
        <v>0</v>
      </c>
      <c r="F50" s="6">
        <v>0</v>
      </c>
      <c r="G50" s="6">
        <v>0</v>
      </c>
      <c r="H50" s="7">
        <v>0</v>
      </c>
      <c r="I50" s="7">
        <v>0</v>
      </c>
      <c r="J50" s="6">
        <v>0</v>
      </c>
      <c r="K50" s="6">
        <v>0</v>
      </c>
      <c r="L50" s="6">
        <v>0</v>
      </c>
      <c r="M50" s="7">
        <v>0</v>
      </c>
      <c r="N50" s="6">
        <v>0</v>
      </c>
      <c r="O50" s="7">
        <v>0</v>
      </c>
      <c r="P50" s="7">
        <v>0</v>
      </c>
      <c r="Q50" s="6">
        <v>1</v>
      </c>
      <c r="R50" s="6">
        <v>0</v>
      </c>
      <c r="S50" s="10">
        <v>1</v>
      </c>
      <c r="T50" s="10">
        <v>0</v>
      </c>
      <c r="U50" s="10">
        <v>0</v>
      </c>
      <c r="V50" s="7">
        <v>0</v>
      </c>
      <c r="W50" s="7">
        <v>0</v>
      </c>
      <c r="X50" s="6">
        <v>0</v>
      </c>
      <c r="Y50" s="6">
        <v>0</v>
      </c>
      <c r="Z50" s="6">
        <v>0</v>
      </c>
      <c r="AA50" s="7">
        <v>0</v>
      </c>
      <c r="AB50" s="6">
        <v>0</v>
      </c>
      <c r="AC50" s="7">
        <v>0</v>
      </c>
      <c r="AD50" s="7">
        <v>0</v>
      </c>
      <c r="AE50" s="6">
        <v>0</v>
      </c>
      <c r="AF50" s="6">
        <v>0</v>
      </c>
      <c r="AG50" s="6">
        <v>0</v>
      </c>
      <c r="AH50" s="8">
        <f t="shared" si="0"/>
        <v>2</v>
      </c>
      <c r="AI50" s="6">
        <f>April!AI51</f>
        <v>6</v>
      </c>
      <c r="AJ50" s="8">
        <f t="shared" si="1"/>
        <v>8</v>
      </c>
      <c r="AK50" s="6">
        <f>April!AM51</f>
        <v>1</v>
      </c>
      <c r="AL50" s="6">
        <f>April!AN51</f>
        <v>5</v>
      </c>
      <c r="AM50" s="9">
        <v>0</v>
      </c>
      <c r="AN50" s="91">
        <f t="shared" si="2"/>
        <v>1</v>
      </c>
      <c r="AO50" s="61">
        <f t="shared" si="3"/>
        <v>7</v>
      </c>
      <c r="AP50" s="58" t="s">
        <v>72</v>
      </c>
    </row>
    <row r="51" spans="1:42" ht="20.25" customHeight="1">
      <c r="A51" s="86">
        <v>43</v>
      </c>
      <c r="B51" s="25" t="s">
        <v>87</v>
      </c>
      <c r="C51" s="14">
        <v>0</v>
      </c>
      <c r="D51" s="6">
        <v>0</v>
      </c>
      <c r="E51" s="6">
        <v>0</v>
      </c>
      <c r="F51" s="6">
        <v>0</v>
      </c>
      <c r="G51" s="6">
        <v>0</v>
      </c>
      <c r="H51" s="7">
        <v>0</v>
      </c>
      <c r="I51" s="7">
        <v>0</v>
      </c>
      <c r="J51" s="6">
        <v>0</v>
      </c>
      <c r="K51" s="6">
        <v>0</v>
      </c>
      <c r="L51" s="6">
        <v>0</v>
      </c>
      <c r="M51" s="7">
        <v>0</v>
      </c>
      <c r="N51" s="6">
        <v>0</v>
      </c>
      <c r="O51" s="7">
        <v>0</v>
      </c>
      <c r="P51" s="7">
        <v>0</v>
      </c>
      <c r="Q51" s="6">
        <v>0</v>
      </c>
      <c r="R51" s="6">
        <v>0</v>
      </c>
      <c r="S51" s="10">
        <v>0</v>
      </c>
      <c r="T51" s="10">
        <v>0</v>
      </c>
      <c r="U51" s="10">
        <v>0</v>
      </c>
      <c r="V51" s="7">
        <v>0</v>
      </c>
      <c r="W51" s="7">
        <v>0</v>
      </c>
      <c r="X51" s="6">
        <v>0</v>
      </c>
      <c r="Y51" s="6">
        <v>0</v>
      </c>
      <c r="Z51" s="6">
        <v>0</v>
      </c>
      <c r="AA51" s="7">
        <v>0</v>
      </c>
      <c r="AB51" s="6">
        <v>0</v>
      </c>
      <c r="AC51" s="7">
        <v>0</v>
      </c>
      <c r="AD51" s="7">
        <v>0</v>
      </c>
      <c r="AE51" s="6">
        <v>0</v>
      </c>
      <c r="AF51" s="6">
        <v>0</v>
      </c>
      <c r="AG51" s="6">
        <v>0</v>
      </c>
      <c r="AH51" s="8">
        <f t="shared" si="0"/>
        <v>0</v>
      </c>
      <c r="AI51" s="6">
        <f>April!AI52</f>
        <v>1</v>
      </c>
      <c r="AJ51" s="8">
        <f t="shared" si="1"/>
        <v>1</v>
      </c>
      <c r="AK51" s="6">
        <f>April!AM52</f>
        <v>0</v>
      </c>
      <c r="AL51" s="6">
        <f>April!AN52</f>
        <v>1</v>
      </c>
      <c r="AM51" s="9">
        <v>0</v>
      </c>
      <c r="AN51" s="91">
        <f t="shared" si="2"/>
        <v>0</v>
      </c>
      <c r="AO51" s="61">
        <f t="shared" si="3"/>
        <v>1</v>
      </c>
      <c r="AP51" s="58" t="s">
        <v>72</v>
      </c>
    </row>
    <row r="52" spans="1:42" ht="29.25" customHeight="1">
      <c r="A52" s="9">
        <v>44</v>
      </c>
      <c r="B52" s="25" t="s">
        <v>90</v>
      </c>
      <c r="C52" s="14">
        <v>0</v>
      </c>
      <c r="D52" s="6">
        <v>0</v>
      </c>
      <c r="E52" s="6">
        <v>0</v>
      </c>
      <c r="F52" s="6">
        <v>0</v>
      </c>
      <c r="G52" s="6">
        <v>0</v>
      </c>
      <c r="H52" s="7">
        <v>0</v>
      </c>
      <c r="I52" s="7">
        <v>0</v>
      </c>
      <c r="J52" s="6">
        <v>0</v>
      </c>
      <c r="K52" s="6">
        <v>0</v>
      </c>
      <c r="L52" s="6">
        <v>0</v>
      </c>
      <c r="M52" s="7">
        <v>0</v>
      </c>
      <c r="N52" s="6">
        <v>0</v>
      </c>
      <c r="O52" s="7">
        <v>0</v>
      </c>
      <c r="P52" s="7">
        <v>0</v>
      </c>
      <c r="Q52" s="6">
        <v>0</v>
      </c>
      <c r="R52" s="6">
        <v>0</v>
      </c>
      <c r="S52" s="10">
        <v>0</v>
      </c>
      <c r="T52" s="10">
        <v>1</v>
      </c>
      <c r="U52" s="10">
        <v>0</v>
      </c>
      <c r="V52" s="7">
        <v>0</v>
      </c>
      <c r="W52" s="7">
        <v>0</v>
      </c>
      <c r="X52" s="6">
        <v>0</v>
      </c>
      <c r="Y52" s="6">
        <v>0</v>
      </c>
      <c r="Z52" s="6">
        <v>0</v>
      </c>
      <c r="AA52" s="7">
        <v>0</v>
      </c>
      <c r="AB52" s="6">
        <v>0</v>
      </c>
      <c r="AC52" s="7">
        <v>0</v>
      </c>
      <c r="AD52" s="7">
        <v>0</v>
      </c>
      <c r="AE52" s="6">
        <v>0</v>
      </c>
      <c r="AF52" s="6">
        <v>0</v>
      </c>
      <c r="AG52" s="6">
        <v>0</v>
      </c>
      <c r="AH52" s="8">
        <f t="shared" si="0"/>
        <v>1</v>
      </c>
      <c r="AI52" s="6">
        <f>April!AI53</f>
        <v>13</v>
      </c>
      <c r="AJ52" s="8">
        <f t="shared" si="1"/>
        <v>14</v>
      </c>
      <c r="AK52" s="6">
        <f>April!AM53</f>
        <v>2</v>
      </c>
      <c r="AL52" s="6">
        <f>April!AN53</f>
        <v>11</v>
      </c>
      <c r="AM52" s="9">
        <v>1</v>
      </c>
      <c r="AN52" s="91">
        <f t="shared" si="2"/>
        <v>3</v>
      </c>
      <c r="AO52" s="61">
        <f t="shared" si="3"/>
        <v>11</v>
      </c>
      <c r="AP52" s="58" t="s">
        <v>72</v>
      </c>
    </row>
    <row r="53" spans="1:42" ht="23.25" customHeight="1">
      <c r="A53" s="86">
        <v>45</v>
      </c>
      <c r="B53" s="25" t="s">
        <v>50</v>
      </c>
      <c r="C53" s="14">
        <v>0</v>
      </c>
      <c r="D53" s="6">
        <v>0</v>
      </c>
      <c r="E53" s="6">
        <v>0</v>
      </c>
      <c r="F53" s="6">
        <v>0</v>
      </c>
      <c r="G53" s="6">
        <v>0</v>
      </c>
      <c r="H53" s="7">
        <v>0</v>
      </c>
      <c r="I53" s="7">
        <v>0</v>
      </c>
      <c r="J53" s="6">
        <v>0</v>
      </c>
      <c r="K53" s="6">
        <v>0</v>
      </c>
      <c r="L53" s="6">
        <v>0</v>
      </c>
      <c r="M53" s="7">
        <v>0</v>
      </c>
      <c r="N53" s="6">
        <v>0</v>
      </c>
      <c r="O53" s="7">
        <v>0</v>
      </c>
      <c r="P53" s="7">
        <v>0</v>
      </c>
      <c r="Q53" s="6">
        <v>0</v>
      </c>
      <c r="R53" s="6">
        <v>0</v>
      </c>
      <c r="S53" s="10">
        <v>0</v>
      </c>
      <c r="T53" s="10">
        <v>1</v>
      </c>
      <c r="U53" s="10">
        <v>0</v>
      </c>
      <c r="V53" s="7">
        <v>0</v>
      </c>
      <c r="W53" s="7">
        <v>0</v>
      </c>
      <c r="X53" s="6">
        <v>1</v>
      </c>
      <c r="Y53" s="6">
        <v>0</v>
      </c>
      <c r="Z53" s="6">
        <v>0</v>
      </c>
      <c r="AA53" s="7">
        <v>0</v>
      </c>
      <c r="AB53" s="6">
        <v>0</v>
      </c>
      <c r="AC53" s="7">
        <v>0</v>
      </c>
      <c r="AD53" s="7">
        <v>0</v>
      </c>
      <c r="AE53" s="6">
        <v>0</v>
      </c>
      <c r="AF53" s="6">
        <v>0</v>
      </c>
      <c r="AG53" s="6">
        <v>0</v>
      </c>
      <c r="AH53" s="8">
        <f t="shared" si="0"/>
        <v>2</v>
      </c>
      <c r="AI53" s="6">
        <f>April!AI54</f>
        <v>22</v>
      </c>
      <c r="AJ53" s="8">
        <f t="shared" si="1"/>
        <v>24</v>
      </c>
      <c r="AK53" s="6">
        <f>April!AM54</f>
        <v>10</v>
      </c>
      <c r="AL53" s="6">
        <f>April!AN54</f>
        <v>12</v>
      </c>
      <c r="AM53" s="9">
        <v>0</v>
      </c>
      <c r="AN53" s="91">
        <f t="shared" si="2"/>
        <v>10</v>
      </c>
      <c r="AO53" s="61">
        <f t="shared" si="3"/>
        <v>14</v>
      </c>
      <c r="AP53" s="58" t="s">
        <v>72</v>
      </c>
    </row>
    <row r="54" spans="1:42" ht="18" customHeight="1">
      <c r="A54" s="9">
        <v>46</v>
      </c>
      <c r="B54" s="31" t="s">
        <v>53</v>
      </c>
      <c r="C54" s="14">
        <v>0</v>
      </c>
      <c r="D54" s="6">
        <v>0</v>
      </c>
      <c r="E54" s="6">
        <v>0</v>
      </c>
      <c r="F54" s="6">
        <v>0</v>
      </c>
      <c r="G54" s="6">
        <v>0</v>
      </c>
      <c r="H54" s="7">
        <v>0</v>
      </c>
      <c r="I54" s="7">
        <v>0</v>
      </c>
      <c r="J54" s="6">
        <v>0</v>
      </c>
      <c r="K54" s="6">
        <v>2</v>
      </c>
      <c r="L54" s="6">
        <v>0</v>
      </c>
      <c r="M54" s="7">
        <v>0</v>
      </c>
      <c r="N54" s="6">
        <v>0</v>
      </c>
      <c r="O54" s="7">
        <v>0</v>
      </c>
      <c r="P54" s="7">
        <v>0</v>
      </c>
      <c r="Q54" s="6">
        <v>0</v>
      </c>
      <c r="R54" s="6">
        <v>0</v>
      </c>
      <c r="S54" s="10">
        <v>0</v>
      </c>
      <c r="T54" s="10">
        <v>0</v>
      </c>
      <c r="U54" s="10">
        <v>0</v>
      </c>
      <c r="V54" s="7">
        <v>0</v>
      </c>
      <c r="W54" s="7">
        <v>0</v>
      </c>
      <c r="X54" s="6">
        <v>0</v>
      </c>
      <c r="Y54" s="6">
        <v>0</v>
      </c>
      <c r="Z54" s="6">
        <v>0</v>
      </c>
      <c r="AA54" s="7">
        <v>0</v>
      </c>
      <c r="AB54" s="6">
        <v>0</v>
      </c>
      <c r="AC54" s="7">
        <v>0</v>
      </c>
      <c r="AD54" s="7">
        <v>0</v>
      </c>
      <c r="AE54" s="6">
        <v>1</v>
      </c>
      <c r="AF54" s="6">
        <v>0</v>
      </c>
      <c r="AG54" s="6">
        <v>0</v>
      </c>
      <c r="AH54" s="8">
        <f t="shared" si="0"/>
        <v>3</v>
      </c>
      <c r="AI54" s="6">
        <f>April!AI55</f>
        <v>43</v>
      </c>
      <c r="AJ54" s="8">
        <f t="shared" si="1"/>
        <v>46</v>
      </c>
      <c r="AK54" s="6">
        <f>April!AM55</f>
        <v>43</v>
      </c>
      <c r="AL54" s="6">
        <f>April!AN55</f>
        <v>0</v>
      </c>
      <c r="AM54" s="9">
        <v>0</v>
      </c>
      <c r="AN54" s="91">
        <f t="shared" si="2"/>
        <v>43</v>
      </c>
      <c r="AO54" s="61">
        <f t="shared" si="3"/>
        <v>3</v>
      </c>
      <c r="AP54" s="58" t="s">
        <v>72</v>
      </c>
    </row>
    <row r="55" spans="1:42" ht="15.75">
      <c r="A55" s="140" t="s">
        <v>49</v>
      </c>
      <c r="B55" s="141"/>
      <c r="C55" s="14">
        <f>SUM(C7:C54)</f>
        <v>0</v>
      </c>
      <c r="D55" s="6">
        <f t="shared" ref="D55:AG55" si="4">SUM(D7:D54)</f>
        <v>6</v>
      </c>
      <c r="E55" s="6">
        <f t="shared" si="4"/>
        <v>9</v>
      </c>
      <c r="F55" s="6">
        <f t="shared" si="4"/>
        <v>12</v>
      </c>
      <c r="G55" s="6">
        <f t="shared" si="4"/>
        <v>7</v>
      </c>
      <c r="H55" s="7">
        <f t="shared" si="4"/>
        <v>0</v>
      </c>
      <c r="I55" s="7">
        <f t="shared" si="4"/>
        <v>0</v>
      </c>
      <c r="J55" s="6">
        <f t="shared" si="4"/>
        <v>16</v>
      </c>
      <c r="K55" s="6">
        <f t="shared" si="4"/>
        <v>16</v>
      </c>
      <c r="L55" s="6">
        <f t="shared" si="4"/>
        <v>8</v>
      </c>
      <c r="M55" s="7">
        <f t="shared" si="4"/>
        <v>0</v>
      </c>
      <c r="N55" s="6">
        <f t="shared" si="4"/>
        <v>10</v>
      </c>
      <c r="O55" s="7">
        <f t="shared" si="4"/>
        <v>0</v>
      </c>
      <c r="P55" s="7">
        <f t="shared" si="4"/>
        <v>0</v>
      </c>
      <c r="Q55" s="6">
        <f t="shared" si="4"/>
        <v>13</v>
      </c>
      <c r="R55" s="6">
        <f t="shared" si="4"/>
        <v>27</v>
      </c>
      <c r="S55" s="6">
        <f t="shared" si="4"/>
        <v>12</v>
      </c>
      <c r="T55" s="6">
        <f t="shared" si="4"/>
        <v>15</v>
      </c>
      <c r="U55" s="6">
        <f t="shared" si="4"/>
        <v>11</v>
      </c>
      <c r="V55" s="7">
        <f>SUM(V7:V54)</f>
        <v>0</v>
      </c>
      <c r="W55" s="7">
        <f>SUM(W7:W54)</f>
        <v>0</v>
      </c>
      <c r="X55" s="6">
        <f t="shared" si="4"/>
        <v>19</v>
      </c>
      <c r="Y55" s="6">
        <f t="shared" si="4"/>
        <v>97</v>
      </c>
      <c r="Z55" s="10">
        <f t="shared" si="4"/>
        <v>6</v>
      </c>
      <c r="AA55" s="7">
        <f t="shared" si="4"/>
        <v>0</v>
      </c>
      <c r="AB55" s="6">
        <f t="shared" si="4"/>
        <v>4</v>
      </c>
      <c r="AC55" s="7">
        <f t="shared" si="4"/>
        <v>0</v>
      </c>
      <c r="AD55" s="7">
        <f t="shared" si="4"/>
        <v>0</v>
      </c>
      <c r="AE55" s="6">
        <f t="shared" si="4"/>
        <v>15</v>
      </c>
      <c r="AF55" s="6">
        <f t="shared" si="4"/>
        <v>24</v>
      </c>
      <c r="AG55" s="6">
        <f t="shared" si="4"/>
        <v>16</v>
      </c>
      <c r="AH55" s="8">
        <f>SUM(AH7:AH54)</f>
        <v>343</v>
      </c>
      <c r="AI55" s="6">
        <f>April!AI56</f>
        <v>1280</v>
      </c>
      <c r="AJ55" s="8">
        <f t="shared" ref="AJ55:AN55" si="5">SUM(AJ7:AJ54)</f>
        <v>1623</v>
      </c>
      <c r="AK55" s="6">
        <f>April!AM56</f>
        <v>969</v>
      </c>
      <c r="AL55" s="6">
        <f>April!AN56</f>
        <v>311</v>
      </c>
      <c r="AM55" s="8">
        <f t="shared" si="5"/>
        <v>337</v>
      </c>
      <c r="AN55" s="8">
        <f t="shared" si="5"/>
        <v>1306</v>
      </c>
      <c r="AO55" s="61">
        <f>AJ55-AN55</f>
        <v>317</v>
      </c>
      <c r="AP55" s="58" t="s">
        <v>72</v>
      </c>
    </row>
    <row r="56" spans="1:42">
      <c r="A56" s="81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20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20"/>
      <c r="AI56" s="102"/>
      <c r="AJ56" s="3"/>
      <c r="AK56" s="11"/>
      <c r="AL56" s="102"/>
      <c r="AM56" s="3"/>
      <c r="AN56" s="3"/>
      <c r="AO56" s="3"/>
    </row>
    <row r="57" spans="1:42">
      <c r="A57" s="81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20"/>
      <c r="T57" s="11"/>
      <c r="U57" s="11"/>
      <c r="V57" s="11"/>
      <c r="W57" s="11"/>
      <c r="X57" s="11"/>
      <c r="Y57" s="11"/>
      <c r="Z57" s="11"/>
      <c r="AA57" s="11"/>
      <c r="AB57" s="160" t="s">
        <v>97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</row>
    <row r="58" spans="1:42">
      <c r="A58" s="81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20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81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20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81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20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</row>
    <row r="61" spans="1:42" ht="11.25" customHeight="1">
      <c r="A61" s="81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20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99"/>
      <c r="AI61" s="92"/>
      <c r="AJ61" s="80"/>
      <c r="AK61" s="92"/>
      <c r="AL61" s="92"/>
      <c r="AM61" s="80"/>
      <c r="AN61" s="80"/>
      <c r="AO61" s="80"/>
    </row>
    <row r="62" spans="1:42" hidden="1">
      <c r="A62" s="81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20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99"/>
      <c r="AI62" s="92"/>
      <c r="AJ62" s="80"/>
      <c r="AK62" s="92"/>
      <c r="AL62" s="92"/>
      <c r="AM62" s="80"/>
      <c r="AN62" s="80"/>
      <c r="AO62" s="80"/>
    </row>
    <row r="63" spans="1:42">
      <c r="A63" s="81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20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00"/>
      <c r="AI63" s="101"/>
      <c r="AJ63" s="12"/>
      <c r="AK63" s="101"/>
      <c r="AL63" s="101"/>
      <c r="AM63" s="3"/>
      <c r="AN63" s="3"/>
      <c r="AO63" s="3"/>
    </row>
    <row r="64" spans="1:42">
      <c r="A64" s="81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20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00"/>
      <c r="AI64" s="101"/>
      <c r="AJ64" s="12"/>
      <c r="AK64" s="101"/>
      <c r="AL64" s="101"/>
      <c r="AM64" s="3"/>
      <c r="AN64" s="3"/>
      <c r="AO64" s="3"/>
    </row>
    <row r="65" spans="1:41">
      <c r="A65" s="81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20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</row>
    <row r="66" spans="1:41" ht="11.25" customHeight="1">
      <c r="A66" s="81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20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</row>
    <row r="67" spans="1:41" ht="15" customHeight="1">
      <c r="A67" s="81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20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</row>
  </sheetData>
  <mergeCells count="25"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B65:AO65"/>
    <mergeCell ref="AB66:AO66"/>
    <mergeCell ref="AB67:AO67"/>
    <mergeCell ref="A21:A22"/>
    <mergeCell ref="A55:B55"/>
    <mergeCell ref="AB57:AO57"/>
    <mergeCell ref="AB58:AO58"/>
    <mergeCell ref="AB59:AO59"/>
    <mergeCell ref="AB60:AO60"/>
  </mergeCells>
  <printOptions horizontalCentered="1"/>
  <pageMargins left="0" right="0" top="0.59055118110236227" bottom="0.39370078740157483" header="0" footer="0"/>
  <pageSetup paperSize="10000" scale="7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O67"/>
  <sheetViews>
    <sheetView view="pageBreakPreview" topLeftCell="A44" zoomScale="89" zoomScaleSheetLayoutView="89" workbookViewId="0">
      <selection activeCell="AM8" sqref="AM8"/>
    </sheetView>
  </sheetViews>
  <sheetFormatPr defaultRowHeight="15"/>
  <cols>
    <col min="1" max="1" width="4" style="35" bestFit="1" customWidth="1"/>
    <col min="2" max="2" width="36.7109375" style="34" customWidth="1"/>
    <col min="3" max="32" width="3.42578125" style="17" customWidth="1"/>
    <col min="33" max="33" width="5.85546875" customWidth="1"/>
    <col min="34" max="34" width="7" customWidth="1"/>
    <col min="35" max="35" width="5.85546875" customWidth="1"/>
    <col min="36" max="37" width="4.7109375" customWidth="1"/>
    <col min="38" max="39" width="5.5703125" customWidth="1"/>
    <col min="40" max="40" width="5.85546875" customWidth="1"/>
    <col min="41" max="41" width="14.140625" style="38" customWidth="1"/>
  </cols>
  <sheetData>
    <row r="1" spans="1:41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</row>
    <row r="2" spans="1:41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s="36" customFormat="1" ht="18.75" customHeight="1">
      <c r="A3" s="143" t="s">
        <v>95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 ht="12" customHeight="1">
      <c r="A4" s="84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82"/>
      <c r="AH4" s="82"/>
      <c r="AI4" s="82"/>
      <c r="AJ4" s="82"/>
      <c r="AK4" s="82"/>
      <c r="AL4" s="3"/>
      <c r="AM4" s="3"/>
      <c r="AN4" s="3"/>
    </row>
    <row r="5" spans="1:41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65" t="s">
        <v>83</v>
      </c>
      <c r="AH5" s="165" t="s">
        <v>84</v>
      </c>
      <c r="AI5" s="165" t="s">
        <v>74</v>
      </c>
      <c r="AJ5" s="165" t="s">
        <v>78</v>
      </c>
      <c r="AK5" s="165" t="s">
        <v>73</v>
      </c>
      <c r="AL5" s="165" t="s">
        <v>75</v>
      </c>
      <c r="AM5" s="165" t="s">
        <v>77</v>
      </c>
      <c r="AN5" s="165" t="s">
        <v>76</v>
      </c>
      <c r="AO5" s="163" t="s">
        <v>3</v>
      </c>
    </row>
    <row r="6" spans="1:41" s="32" customFormat="1" ht="48" customHeight="1">
      <c r="A6" s="145"/>
      <c r="B6" s="147"/>
      <c r="C6" s="16">
        <v>1</v>
      </c>
      <c r="D6" s="4">
        <v>2</v>
      </c>
      <c r="E6" s="13">
        <v>3</v>
      </c>
      <c r="F6" s="13">
        <v>4</v>
      </c>
      <c r="G6" s="4">
        <v>5</v>
      </c>
      <c r="H6" s="4">
        <v>6</v>
      </c>
      <c r="I6" s="4">
        <v>7</v>
      </c>
      <c r="J6" s="4">
        <v>8</v>
      </c>
      <c r="K6" s="16">
        <v>9</v>
      </c>
      <c r="L6" s="74">
        <v>10</v>
      </c>
      <c r="M6" s="13">
        <v>11</v>
      </c>
      <c r="N6" s="4">
        <v>12</v>
      </c>
      <c r="O6" s="4">
        <v>13</v>
      </c>
      <c r="P6" s="4">
        <v>14</v>
      </c>
      <c r="Q6" s="4">
        <v>15</v>
      </c>
      <c r="R6" s="4">
        <v>16</v>
      </c>
      <c r="S6" s="13">
        <v>17</v>
      </c>
      <c r="T6" s="13">
        <v>18</v>
      </c>
      <c r="U6" s="4">
        <v>19</v>
      </c>
      <c r="V6" s="4">
        <v>20</v>
      </c>
      <c r="W6" s="4">
        <v>21</v>
      </c>
      <c r="X6" s="4">
        <v>22</v>
      </c>
      <c r="Y6" s="4">
        <v>23</v>
      </c>
      <c r="Z6" s="74">
        <v>24</v>
      </c>
      <c r="AA6" s="13">
        <v>25</v>
      </c>
      <c r="AB6" s="13">
        <v>26</v>
      </c>
      <c r="AC6" s="13">
        <v>27</v>
      </c>
      <c r="AD6" s="13">
        <v>28</v>
      </c>
      <c r="AE6" s="13">
        <v>29</v>
      </c>
      <c r="AF6" s="13">
        <v>30</v>
      </c>
      <c r="AG6" s="166"/>
      <c r="AH6" s="166"/>
      <c r="AI6" s="166"/>
      <c r="AJ6" s="166"/>
      <c r="AK6" s="166"/>
      <c r="AL6" s="166"/>
      <c r="AM6" s="166"/>
      <c r="AN6" s="166"/>
      <c r="AO6" s="164"/>
    </row>
    <row r="7" spans="1:41" ht="21.75" customHeight="1">
      <c r="A7" s="9">
        <v>1</v>
      </c>
      <c r="B7" s="25" t="s">
        <v>4</v>
      </c>
      <c r="C7" s="10">
        <v>0</v>
      </c>
      <c r="D7" s="6">
        <v>0</v>
      </c>
      <c r="E7" s="7">
        <v>0</v>
      </c>
      <c r="F7" s="14">
        <v>0</v>
      </c>
      <c r="G7" s="10">
        <v>1</v>
      </c>
      <c r="H7" s="6">
        <v>0</v>
      </c>
      <c r="I7" s="6">
        <v>0</v>
      </c>
      <c r="J7" s="6">
        <v>0</v>
      </c>
      <c r="K7" s="6">
        <v>0</v>
      </c>
      <c r="L7" s="7">
        <v>0</v>
      </c>
      <c r="M7" s="7">
        <v>0</v>
      </c>
      <c r="N7" s="6">
        <v>0</v>
      </c>
      <c r="O7" s="6">
        <v>0</v>
      </c>
      <c r="P7" s="6">
        <v>1</v>
      </c>
      <c r="Q7" s="6">
        <v>0</v>
      </c>
      <c r="R7" s="6">
        <v>0</v>
      </c>
      <c r="S7" s="7">
        <v>0</v>
      </c>
      <c r="T7" s="7">
        <v>0</v>
      </c>
      <c r="U7" s="6">
        <v>1</v>
      </c>
      <c r="V7" s="6">
        <v>1</v>
      </c>
      <c r="W7" s="6">
        <v>1</v>
      </c>
      <c r="X7" s="6">
        <v>0</v>
      </c>
      <c r="Y7" s="6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8">
        <f>SUM(C7:AF7)</f>
        <v>5</v>
      </c>
      <c r="AH7" s="8">
        <f>Mei!AJ7</f>
        <v>49</v>
      </c>
      <c r="AI7" s="8">
        <f>AG7+AH7</f>
        <v>54</v>
      </c>
      <c r="AJ7" s="8">
        <f>Mei!AN7</f>
        <v>32</v>
      </c>
      <c r="AK7" s="8">
        <f>Mei!AO7</f>
        <v>17</v>
      </c>
      <c r="AL7" s="9">
        <v>5</v>
      </c>
      <c r="AM7" s="87">
        <f>AJ7+AL7</f>
        <v>37</v>
      </c>
      <c r="AN7" s="61">
        <f>AI7-AM7</f>
        <v>17</v>
      </c>
      <c r="AO7" s="58" t="s">
        <v>72</v>
      </c>
    </row>
    <row r="8" spans="1:41" ht="30">
      <c r="A8" s="9">
        <v>2</v>
      </c>
      <c r="B8" s="30" t="s">
        <v>5</v>
      </c>
      <c r="C8" s="10">
        <v>0</v>
      </c>
      <c r="D8" s="6">
        <v>0</v>
      </c>
      <c r="E8" s="7">
        <v>0</v>
      </c>
      <c r="F8" s="14">
        <v>0</v>
      </c>
      <c r="G8" s="10">
        <v>3</v>
      </c>
      <c r="H8" s="6">
        <v>0</v>
      </c>
      <c r="I8" s="6">
        <v>0</v>
      </c>
      <c r="J8" s="6">
        <v>1</v>
      </c>
      <c r="K8" s="6">
        <v>0</v>
      </c>
      <c r="L8" s="7">
        <v>0</v>
      </c>
      <c r="M8" s="7">
        <v>0</v>
      </c>
      <c r="N8" s="6">
        <v>0</v>
      </c>
      <c r="O8" s="6">
        <v>0</v>
      </c>
      <c r="P8" s="6">
        <v>2</v>
      </c>
      <c r="Q8" s="6">
        <v>0</v>
      </c>
      <c r="R8" s="6">
        <v>0</v>
      </c>
      <c r="S8" s="7">
        <v>0</v>
      </c>
      <c r="T8" s="7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8">
        <f t="shared" ref="AG8:AG54" si="0">SUM(C8:AF8)</f>
        <v>7</v>
      </c>
      <c r="AH8" s="8">
        <f>Mei!AJ8</f>
        <v>25</v>
      </c>
      <c r="AI8" s="8">
        <f t="shared" ref="AI8:AI54" si="1">AG8+AH8</f>
        <v>32</v>
      </c>
      <c r="AJ8" s="8">
        <f>Mei!AN8</f>
        <v>19</v>
      </c>
      <c r="AK8" s="8">
        <f>Mei!AO8</f>
        <v>6</v>
      </c>
      <c r="AL8" s="9">
        <v>0</v>
      </c>
      <c r="AM8" s="87">
        <f t="shared" ref="AM8:AM54" si="2">AJ8+AL8</f>
        <v>19</v>
      </c>
      <c r="AN8" s="61">
        <f t="shared" ref="AN8:AN55" si="3">AI8-AM8</f>
        <v>13</v>
      </c>
      <c r="AO8" s="58" t="s">
        <v>72</v>
      </c>
    </row>
    <row r="9" spans="1:41" ht="33" customHeight="1">
      <c r="A9" s="137">
        <v>3</v>
      </c>
      <c r="B9" s="25" t="s">
        <v>6</v>
      </c>
      <c r="C9" s="10">
        <v>0</v>
      </c>
      <c r="D9" s="6">
        <v>0</v>
      </c>
      <c r="E9" s="7">
        <v>0</v>
      </c>
      <c r="F9" s="14">
        <v>0</v>
      </c>
      <c r="G9" s="10">
        <v>0</v>
      </c>
      <c r="H9" s="6">
        <v>0</v>
      </c>
      <c r="I9" s="6">
        <v>0</v>
      </c>
      <c r="J9" s="6">
        <v>0</v>
      </c>
      <c r="K9" s="6">
        <v>0</v>
      </c>
      <c r="L9" s="7">
        <v>0</v>
      </c>
      <c r="M9" s="7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7">
        <v>0</v>
      </c>
      <c r="T9" s="7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8">
        <f t="shared" si="0"/>
        <v>0</v>
      </c>
      <c r="AH9" s="8">
        <f>Mei!AJ9</f>
        <v>43</v>
      </c>
      <c r="AI9" s="8">
        <f t="shared" si="1"/>
        <v>43</v>
      </c>
      <c r="AJ9" s="8">
        <f>Mei!AN9</f>
        <v>21</v>
      </c>
      <c r="AK9" s="8">
        <f>Mei!AO9</f>
        <v>22</v>
      </c>
      <c r="AL9" s="9">
        <v>0</v>
      </c>
      <c r="AM9" s="87">
        <f t="shared" si="2"/>
        <v>21</v>
      </c>
      <c r="AN9" s="61">
        <f t="shared" si="3"/>
        <v>22</v>
      </c>
      <c r="AO9" s="58" t="s">
        <v>92</v>
      </c>
    </row>
    <row r="10" spans="1:41" ht="32.25" customHeight="1">
      <c r="A10" s="138"/>
      <c r="B10" s="25" t="s">
        <v>7</v>
      </c>
      <c r="C10" s="10">
        <v>0</v>
      </c>
      <c r="D10" s="6">
        <v>0</v>
      </c>
      <c r="E10" s="7">
        <v>0</v>
      </c>
      <c r="F10" s="14">
        <v>0</v>
      </c>
      <c r="G10" s="10">
        <v>0</v>
      </c>
      <c r="H10" s="6">
        <v>0</v>
      </c>
      <c r="I10" s="6">
        <v>0</v>
      </c>
      <c r="J10" s="6">
        <v>0</v>
      </c>
      <c r="K10" s="6">
        <v>0</v>
      </c>
      <c r="L10" s="7">
        <v>0</v>
      </c>
      <c r="M10" s="7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7">
        <v>0</v>
      </c>
      <c r="T10" s="7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8">
        <f t="shared" si="0"/>
        <v>0</v>
      </c>
      <c r="AH10" s="8">
        <f>Mei!AJ10</f>
        <v>66</v>
      </c>
      <c r="AI10" s="8">
        <f t="shared" si="1"/>
        <v>66</v>
      </c>
      <c r="AJ10" s="8">
        <f>Mei!AN10</f>
        <v>60</v>
      </c>
      <c r="AK10" s="8">
        <f>Mei!AO10</f>
        <v>6</v>
      </c>
      <c r="AL10" s="9">
        <v>0</v>
      </c>
      <c r="AM10" s="87">
        <f>AJ10+AL10</f>
        <v>60</v>
      </c>
      <c r="AN10" s="61">
        <f t="shared" si="3"/>
        <v>6</v>
      </c>
      <c r="AO10" s="58" t="s">
        <v>92</v>
      </c>
    </row>
    <row r="11" spans="1:41" ht="16.5" customHeight="1">
      <c r="A11" s="9">
        <v>4</v>
      </c>
      <c r="B11" s="25" t="s">
        <v>8</v>
      </c>
      <c r="C11" s="10">
        <v>0</v>
      </c>
      <c r="D11" s="6">
        <v>0</v>
      </c>
      <c r="E11" s="7">
        <v>0</v>
      </c>
      <c r="F11" s="7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7">
        <v>0</v>
      </c>
      <c r="M11" s="7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7">
        <v>0</v>
      </c>
      <c r="T11" s="7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8">
        <f t="shared" si="0"/>
        <v>0</v>
      </c>
      <c r="AH11" s="8">
        <f>Mei!AJ11</f>
        <v>0</v>
      </c>
      <c r="AI11" s="8">
        <f t="shared" si="1"/>
        <v>0</v>
      </c>
      <c r="AJ11" s="8">
        <f>Mei!AN11</f>
        <v>0</v>
      </c>
      <c r="AK11" s="8">
        <f>Mei!AO11</f>
        <v>0</v>
      </c>
      <c r="AL11" s="9">
        <v>0</v>
      </c>
      <c r="AM11" s="87">
        <f t="shared" si="2"/>
        <v>0</v>
      </c>
      <c r="AN11" s="61"/>
      <c r="AO11" s="58"/>
    </row>
    <row r="12" spans="1:41" ht="15.75">
      <c r="A12" s="9">
        <v>5</v>
      </c>
      <c r="B12" s="25" t="s">
        <v>9</v>
      </c>
      <c r="C12" s="10">
        <v>0</v>
      </c>
      <c r="D12" s="6">
        <v>0</v>
      </c>
      <c r="E12" s="7">
        <v>0</v>
      </c>
      <c r="F12" s="7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7">
        <v>0</v>
      </c>
      <c r="M12" s="7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7">
        <v>0</v>
      </c>
      <c r="T12" s="7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8">
        <f t="shared" si="0"/>
        <v>0</v>
      </c>
      <c r="AH12" s="8">
        <f>Mei!AJ12</f>
        <v>0</v>
      </c>
      <c r="AI12" s="8">
        <f t="shared" si="1"/>
        <v>0</v>
      </c>
      <c r="AJ12" s="8">
        <f>Mei!AN12</f>
        <v>0</v>
      </c>
      <c r="AK12" s="8">
        <f>Mei!AO12</f>
        <v>0</v>
      </c>
      <c r="AL12" s="9">
        <v>0</v>
      </c>
      <c r="AM12" s="87">
        <f t="shared" si="2"/>
        <v>0</v>
      </c>
      <c r="AN12" s="61"/>
      <c r="AO12" s="58"/>
    </row>
    <row r="13" spans="1:41" ht="15.75">
      <c r="A13" s="9">
        <v>6</v>
      </c>
      <c r="B13" s="25" t="s">
        <v>10</v>
      </c>
      <c r="C13" s="10">
        <v>0</v>
      </c>
      <c r="D13" s="6">
        <v>0</v>
      </c>
      <c r="E13" s="7">
        <v>0</v>
      </c>
      <c r="F13" s="7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7">
        <v>0</v>
      </c>
      <c r="M13" s="7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7">
        <v>0</v>
      </c>
      <c r="T13" s="7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8">
        <f t="shared" si="0"/>
        <v>0</v>
      </c>
      <c r="AH13" s="8">
        <f>Mei!AJ13</f>
        <v>0</v>
      </c>
      <c r="AI13" s="8">
        <f t="shared" si="1"/>
        <v>0</v>
      </c>
      <c r="AJ13" s="8">
        <f>Mei!AN13</f>
        <v>0</v>
      </c>
      <c r="AK13" s="8">
        <f>Mei!AO13</f>
        <v>0</v>
      </c>
      <c r="AL13" s="9">
        <v>0</v>
      </c>
      <c r="AM13" s="87">
        <f t="shared" si="2"/>
        <v>0</v>
      </c>
      <c r="AN13" s="61"/>
      <c r="AO13" s="58"/>
    </row>
    <row r="14" spans="1:41" ht="15.75">
      <c r="A14" s="9">
        <v>7</v>
      </c>
      <c r="B14" s="25" t="s">
        <v>11</v>
      </c>
      <c r="C14" s="10">
        <v>0</v>
      </c>
      <c r="D14" s="6">
        <v>0</v>
      </c>
      <c r="E14" s="7">
        <v>0</v>
      </c>
      <c r="F14" s="7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7">
        <v>0</v>
      </c>
      <c r="M14" s="7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7">
        <v>0</v>
      </c>
      <c r="T14" s="7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8">
        <f t="shared" si="0"/>
        <v>0</v>
      </c>
      <c r="AH14" s="8">
        <f>Mei!AJ14</f>
        <v>0</v>
      </c>
      <c r="AI14" s="8">
        <f t="shared" si="1"/>
        <v>0</v>
      </c>
      <c r="AJ14" s="8">
        <f>Mei!AN14</f>
        <v>0</v>
      </c>
      <c r="AK14" s="8">
        <f>Mei!AO14</f>
        <v>0</v>
      </c>
      <c r="AL14" s="9">
        <v>0</v>
      </c>
      <c r="AM14" s="87">
        <f t="shared" si="2"/>
        <v>0</v>
      </c>
      <c r="AN14" s="61"/>
      <c r="AO14" s="58"/>
    </row>
    <row r="15" spans="1:41" ht="18.75" customHeight="1">
      <c r="A15" s="9">
        <v>8</v>
      </c>
      <c r="B15" s="25" t="s">
        <v>12</v>
      </c>
      <c r="C15" s="10">
        <v>0</v>
      </c>
      <c r="D15" s="6">
        <v>1</v>
      </c>
      <c r="E15" s="7">
        <v>0</v>
      </c>
      <c r="F15" s="7">
        <v>0</v>
      </c>
      <c r="G15" s="6">
        <v>1</v>
      </c>
      <c r="H15" s="6">
        <v>0</v>
      </c>
      <c r="I15" s="6">
        <v>0</v>
      </c>
      <c r="J15" s="6">
        <v>2</v>
      </c>
      <c r="K15" s="6"/>
      <c r="L15" s="7">
        <v>0</v>
      </c>
      <c r="M15" s="7">
        <v>0</v>
      </c>
      <c r="N15" s="6">
        <v>0</v>
      </c>
      <c r="O15" s="6">
        <v>1</v>
      </c>
      <c r="P15" s="6">
        <v>0</v>
      </c>
      <c r="Q15" s="6">
        <v>2</v>
      </c>
      <c r="R15" s="6">
        <v>1</v>
      </c>
      <c r="S15" s="14">
        <v>0</v>
      </c>
      <c r="T15" s="7">
        <v>0</v>
      </c>
      <c r="U15" s="6">
        <v>0</v>
      </c>
      <c r="V15" s="6">
        <v>2</v>
      </c>
      <c r="W15" s="6">
        <v>1</v>
      </c>
      <c r="X15" s="6">
        <v>0</v>
      </c>
      <c r="Y15" s="6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8">
        <f t="shared" si="0"/>
        <v>11</v>
      </c>
      <c r="AH15" s="8">
        <f>Mei!AJ15</f>
        <v>98</v>
      </c>
      <c r="AI15" s="8">
        <f t="shared" si="1"/>
        <v>109</v>
      </c>
      <c r="AJ15" s="8">
        <f>Mei!AN15</f>
        <v>57</v>
      </c>
      <c r="AK15" s="8">
        <f>Mei!AO15</f>
        <v>41</v>
      </c>
      <c r="AL15" s="9">
        <v>24</v>
      </c>
      <c r="AM15" s="87">
        <f t="shared" si="2"/>
        <v>81</v>
      </c>
      <c r="AN15" s="61">
        <f t="shared" si="3"/>
        <v>28</v>
      </c>
      <c r="AO15" s="58" t="s">
        <v>72</v>
      </c>
    </row>
    <row r="16" spans="1:41" ht="15.75">
      <c r="A16" s="9">
        <v>9</v>
      </c>
      <c r="B16" s="25" t="s">
        <v>13</v>
      </c>
      <c r="C16" s="10">
        <v>0</v>
      </c>
      <c r="D16" s="6">
        <v>0</v>
      </c>
      <c r="E16" s="7">
        <v>0</v>
      </c>
      <c r="F16" s="7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7">
        <v>0</v>
      </c>
      <c r="M16" s="7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14">
        <v>0</v>
      </c>
      <c r="T16" s="7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8">
        <f t="shared" si="0"/>
        <v>0</v>
      </c>
      <c r="AH16" s="8">
        <f>Mei!AJ16</f>
        <v>2</v>
      </c>
      <c r="AI16" s="8">
        <f t="shared" si="1"/>
        <v>2</v>
      </c>
      <c r="AJ16" s="8">
        <f>Mei!AN16</f>
        <v>2</v>
      </c>
      <c r="AK16" s="8">
        <f>Mei!AO16</f>
        <v>0</v>
      </c>
      <c r="AL16" s="9">
        <v>0</v>
      </c>
      <c r="AM16" s="87">
        <f t="shared" si="2"/>
        <v>2</v>
      </c>
      <c r="AN16" s="61"/>
      <c r="AO16" s="58"/>
    </row>
    <row r="17" spans="1:41" ht="20.25" customHeight="1">
      <c r="A17" s="9">
        <v>10</v>
      </c>
      <c r="B17" s="30" t="s">
        <v>14</v>
      </c>
      <c r="C17" s="10">
        <v>0</v>
      </c>
      <c r="D17" s="6">
        <v>0</v>
      </c>
      <c r="E17" s="7">
        <v>0</v>
      </c>
      <c r="F17" s="7">
        <v>0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7">
        <v>0</v>
      </c>
      <c r="M17" s="7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14">
        <v>0</v>
      </c>
      <c r="T17" s="7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8">
        <f t="shared" si="0"/>
        <v>2</v>
      </c>
      <c r="AH17" s="8">
        <f>Mei!AJ17</f>
        <v>9</v>
      </c>
      <c r="AI17" s="8">
        <f t="shared" si="1"/>
        <v>11</v>
      </c>
      <c r="AJ17" s="8">
        <f>Mei!AN17</f>
        <v>9</v>
      </c>
      <c r="AK17" s="8">
        <f>Mei!AO17</f>
        <v>0</v>
      </c>
      <c r="AL17" s="9">
        <v>2</v>
      </c>
      <c r="AM17" s="87">
        <f t="shared" si="2"/>
        <v>11</v>
      </c>
      <c r="AN17" s="61"/>
      <c r="AO17" s="58"/>
    </row>
    <row r="18" spans="1:41" ht="20.25" customHeight="1">
      <c r="A18" s="85">
        <v>11</v>
      </c>
      <c r="B18" s="25" t="s">
        <v>15</v>
      </c>
      <c r="C18" s="10">
        <v>0</v>
      </c>
      <c r="D18" s="6">
        <v>2</v>
      </c>
      <c r="E18" s="7">
        <v>0</v>
      </c>
      <c r="F18" s="14">
        <v>0</v>
      </c>
      <c r="G18" s="10">
        <v>6</v>
      </c>
      <c r="H18" s="10">
        <v>5</v>
      </c>
      <c r="I18" s="6">
        <v>4</v>
      </c>
      <c r="J18" s="6">
        <v>1</v>
      </c>
      <c r="K18" s="6">
        <v>1</v>
      </c>
      <c r="L18" s="7">
        <v>0</v>
      </c>
      <c r="M18" s="7">
        <v>0</v>
      </c>
      <c r="N18" s="6">
        <v>4</v>
      </c>
      <c r="O18" s="6">
        <v>0</v>
      </c>
      <c r="P18" s="6">
        <v>4</v>
      </c>
      <c r="Q18" s="6">
        <v>2</v>
      </c>
      <c r="R18" s="6">
        <v>3</v>
      </c>
      <c r="S18" s="7">
        <v>0</v>
      </c>
      <c r="T18" s="7">
        <v>0</v>
      </c>
      <c r="U18" s="6">
        <v>0</v>
      </c>
      <c r="V18" s="6">
        <v>2</v>
      </c>
      <c r="W18" s="6">
        <v>0</v>
      </c>
      <c r="X18" s="6">
        <v>2</v>
      </c>
      <c r="Y18" s="6">
        <v>0</v>
      </c>
      <c r="Z18" s="7">
        <v>0</v>
      </c>
      <c r="AA18" s="7">
        <v>0</v>
      </c>
      <c r="AB18" s="88">
        <v>0</v>
      </c>
      <c r="AC18" s="7">
        <v>0</v>
      </c>
      <c r="AD18" s="7">
        <v>0</v>
      </c>
      <c r="AE18" s="7">
        <v>0</v>
      </c>
      <c r="AF18" s="7">
        <v>0</v>
      </c>
      <c r="AG18" s="8">
        <f t="shared" si="0"/>
        <v>36</v>
      </c>
      <c r="AH18" s="8">
        <f>Mei!AJ18</f>
        <v>330</v>
      </c>
      <c r="AI18" s="8">
        <f t="shared" si="1"/>
        <v>366</v>
      </c>
      <c r="AJ18" s="8">
        <f>Mei!AN18</f>
        <v>299</v>
      </c>
      <c r="AK18" s="8">
        <f>Mei!AO18</f>
        <v>31</v>
      </c>
      <c r="AL18" s="9">
        <v>60</v>
      </c>
      <c r="AM18" s="87">
        <f t="shared" si="2"/>
        <v>359</v>
      </c>
      <c r="AN18" s="61">
        <f t="shared" si="3"/>
        <v>7</v>
      </c>
      <c r="AO18" s="58" t="s">
        <v>72</v>
      </c>
    </row>
    <row r="19" spans="1:41" ht="22.5" customHeight="1">
      <c r="A19" s="86">
        <v>12</v>
      </c>
      <c r="B19" s="25" t="s">
        <v>17</v>
      </c>
      <c r="C19" s="10">
        <v>0</v>
      </c>
      <c r="D19" s="6">
        <v>0</v>
      </c>
      <c r="E19" s="7">
        <v>0</v>
      </c>
      <c r="F19" s="7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7">
        <v>0</v>
      </c>
      <c r="M19" s="7">
        <v>0</v>
      </c>
      <c r="N19" s="6">
        <v>2</v>
      </c>
      <c r="O19" s="6">
        <v>0</v>
      </c>
      <c r="P19" s="6">
        <v>0</v>
      </c>
      <c r="Q19" s="6">
        <v>0</v>
      </c>
      <c r="R19" s="6">
        <v>0</v>
      </c>
      <c r="S19" s="7">
        <v>0</v>
      </c>
      <c r="T19" s="7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8">
        <f t="shared" si="0"/>
        <v>2</v>
      </c>
      <c r="AH19" s="8">
        <f>Mei!AJ19</f>
        <v>13</v>
      </c>
      <c r="AI19" s="8">
        <f t="shared" si="1"/>
        <v>15</v>
      </c>
      <c r="AJ19" s="8">
        <f>Mei!AN19</f>
        <v>13</v>
      </c>
      <c r="AK19" s="8">
        <f>Mei!AO19</f>
        <v>0</v>
      </c>
      <c r="AL19" s="9">
        <v>2</v>
      </c>
      <c r="AM19" s="87">
        <f t="shared" si="2"/>
        <v>15</v>
      </c>
      <c r="AN19" s="61"/>
      <c r="AO19" s="58"/>
    </row>
    <row r="20" spans="1:41" ht="21" customHeight="1">
      <c r="A20" s="85">
        <v>13</v>
      </c>
      <c r="B20" s="25" t="s">
        <v>18</v>
      </c>
      <c r="C20" s="10">
        <v>0</v>
      </c>
      <c r="D20" s="6">
        <v>2</v>
      </c>
      <c r="E20" s="7">
        <v>0</v>
      </c>
      <c r="F20" s="14">
        <v>0</v>
      </c>
      <c r="G20" s="10">
        <v>7</v>
      </c>
      <c r="H20" s="10">
        <v>4</v>
      </c>
      <c r="I20" s="6">
        <v>6</v>
      </c>
      <c r="J20" s="6">
        <v>1</v>
      </c>
      <c r="K20" s="6">
        <v>0</v>
      </c>
      <c r="L20" s="7">
        <v>0</v>
      </c>
      <c r="M20" s="7">
        <v>0</v>
      </c>
      <c r="N20" s="6">
        <v>4</v>
      </c>
      <c r="O20" s="6">
        <v>0</v>
      </c>
      <c r="P20" s="6">
        <v>4</v>
      </c>
      <c r="Q20" s="6">
        <v>2</v>
      </c>
      <c r="R20" s="6">
        <v>2</v>
      </c>
      <c r="S20" s="7">
        <v>0</v>
      </c>
      <c r="T20" s="7">
        <v>0</v>
      </c>
      <c r="U20" s="6">
        <v>0</v>
      </c>
      <c r="V20" s="6">
        <v>2</v>
      </c>
      <c r="W20" s="6">
        <v>0</v>
      </c>
      <c r="X20" s="6">
        <v>2</v>
      </c>
      <c r="Y20" s="6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8">
        <f t="shared" si="0"/>
        <v>36</v>
      </c>
      <c r="AH20" s="8">
        <f>Mei!AJ20</f>
        <v>275</v>
      </c>
      <c r="AI20" s="8">
        <f t="shared" si="1"/>
        <v>311</v>
      </c>
      <c r="AJ20" s="8">
        <f>Mei!AN20</f>
        <v>248</v>
      </c>
      <c r="AK20" s="8">
        <f>Mei!AO20</f>
        <v>27</v>
      </c>
      <c r="AL20" s="9">
        <v>43</v>
      </c>
      <c r="AM20" s="87">
        <f>AJ20+AL20</f>
        <v>291</v>
      </c>
      <c r="AN20" s="61">
        <f t="shared" si="3"/>
        <v>20</v>
      </c>
      <c r="AO20" s="58" t="s">
        <v>72</v>
      </c>
    </row>
    <row r="21" spans="1:41" ht="49.5" customHeight="1">
      <c r="A21" s="137">
        <v>14</v>
      </c>
      <c r="B21" s="25" t="s">
        <v>20</v>
      </c>
      <c r="C21" s="10">
        <v>0</v>
      </c>
      <c r="D21" s="6">
        <v>0</v>
      </c>
      <c r="E21" s="7">
        <v>0</v>
      </c>
      <c r="F21" s="14">
        <v>0</v>
      </c>
      <c r="G21" s="10">
        <v>0</v>
      </c>
      <c r="H21" s="10">
        <v>0</v>
      </c>
      <c r="I21" s="10">
        <v>0</v>
      </c>
      <c r="J21" s="6">
        <v>0</v>
      </c>
      <c r="K21" s="6">
        <v>0</v>
      </c>
      <c r="L21" s="7">
        <v>0</v>
      </c>
      <c r="M21" s="7">
        <v>0</v>
      </c>
      <c r="N21" s="6">
        <v>2</v>
      </c>
      <c r="O21" s="6">
        <v>0</v>
      </c>
      <c r="P21" s="6">
        <v>0</v>
      </c>
      <c r="Q21" s="6">
        <v>0</v>
      </c>
      <c r="R21" s="6">
        <v>0</v>
      </c>
      <c r="S21" s="7">
        <v>0</v>
      </c>
      <c r="T21" s="7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8">
        <f t="shared" si="0"/>
        <v>2</v>
      </c>
      <c r="AH21" s="8">
        <f>Mei!AJ21</f>
        <v>39</v>
      </c>
      <c r="AI21" s="8">
        <f t="shared" si="1"/>
        <v>41</v>
      </c>
      <c r="AJ21" s="8">
        <f>Mei!AN21</f>
        <v>31</v>
      </c>
      <c r="AK21" s="8">
        <f>Mei!AO21</f>
        <v>8</v>
      </c>
      <c r="AL21" s="9">
        <v>9</v>
      </c>
      <c r="AM21" s="87">
        <f t="shared" si="2"/>
        <v>40</v>
      </c>
      <c r="AN21" s="61">
        <f t="shared" si="3"/>
        <v>1</v>
      </c>
      <c r="AO21" s="58" t="s">
        <v>93</v>
      </c>
    </row>
    <row r="22" spans="1:41" ht="32.25" customHeight="1">
      <c r="A22" s="138"/>
      <c r="B22" s="25" t="s">
        <v>21</v>
      </c>
      <c r="C22" s="10">
        <v>0</v>
      </c>
      <c r="D22" s="6">
        <v>0</v>
      </c>
      <c r="E22" s="7">
        <v>0</v>
      </c>
      <c r="F22" s="14">
        <v>0</v>
      </c>
      <c r="G22" s="10">
        <v>0</v>
      </c>
      <c r="H22" s="10">
        <v>0</v>
      </c>
      <c r="I22" s="10">
        <v>0</v>
      </c>
      <c r="J22" s="6">
        <v>0</v>
      </c>
      <c r="K22" s="6">
        <v>0</v>
      </c>
      <c r="L22" s="7">
        <v>0</v>
      </c>
      <c r="M22" s="7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7">
        <v>0</v>
      </c>
      <c r="T22" s="7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8">
        <f t="shared" si="0"/>
        <v>0</v>
      </c>
      <c r="AH22" s="8">
        <f>Mei!AJ22</f>
        <v>31</v>
      </c>
      <c r="AI22" s="8">
        <f t="shared" si="1"/>
        <v>31</v>
      </c>
      <c r="AJ22" s="8">
        <f>Mei!AN22</f>
        <v>31</v>
      </c>
      <c r="AK22" s="8">
        <f>Mei!AO22</f>
        <v>0</v>
      </c>
      <c r="AL22" s="9">
        <v>0</v>
      </c>
      <c r="AM22" s="87">
        <f t="shared" si="2"/>
        <v>31</v>
      </c>
      <c r="AN22" s="61"/>
      <c r="AO22" s="58"/>
    </row>
    <row r="23" spans="1:41" ht="14.25" customHeight="1">
      <c r="A23" s="86">
        <v>15</v>
      </c>
      <c r="B23" s="25" t="s">
        <v>22</v>
      </c>
      <c r="C23" s="10">
        <v>0</v>
      </c>
      <c r="D23" s="6">
        <v>0</v>
      </c>
      <c r="E23" s="7">
        <v>0</v>
      </c>
      <c r="F23" s="14">
        <v>0</v>
      </c>
      <c r="G23" s="10">
        <v>0</v>
      </c>
      <c r="H23" s="10">
        <v>0</v>
      </c>
      <c r="I23" s="10">
        <v>0</v>
      </c>
      <c r="J23" s="6">
        <v>0</v>
      </c>
      <c r="K23" s="6">
        <v>0</v>
      </c>
      <c r="L23" s="7">
        <v>0</v>
      </c>
      <c r="M23" s="7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7">
        <v>0</v>
      </c>
      <c r="T23" s="7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8">
        <f t="shared" si="0"/>
        <v>1</v>
      </c>
      <c r="AH23" s="8">
        <f>Mei!AJ23</f>
        <v>9</v>
      </c>
      <c r="AI23" s="8">
        <f t="shared" si="1"/>
        <v>10</v>
      </c>
      <c r="AJ23" s="8">
        <f>Mei!AN23</f>
        <v>8</v>
      </c>
      <c r="AK23" s="8">
        <f>Mei!AO23</f>
        <v>1</v>
      </c>
      <c r="AL23" s="9">
        <v>2</v>
      </c>
      <c r="AM23" s="87">
        <f t="shared" si="2"/>
        <v>10</v>
      </c>
      <c r="AN23" s="61"/>
      <c r="AO23" s="58"/>
    </row>
    <row r="24" spans="1:41" ht="21" customHeight="1">
      <c r="A24" s="9">
        <v>16</v>
      </c>
      <c r="B24" s="25" t="s">
        <v>23</v>
      </c>
      <c r="C24" s="10">
        <v>0</v>
      </c>
      <c r="D24" s="6">
        <v>0</v>
      </c>
      <c r="E24" s="7">
        <v>0</v>
      </c>
      <c r="F24" s="14">
        <v>0</v>
      </c>
      <c r="G24" s="10">
        <v>0</v>
      </c>
      <c r="H24" s="6">
        <v>0</v>
      </c>
      <c r="I24" s="6">
        <v>0</v>
      </c>
      <c r="J24" s="6">
        <v>0</v>
      </c>
      <c r="K24" s="6">
        <v>0</v>
      </c>
      <c r="L24" s="7">
        <v>0</v>
      </c>
      <c r="M24" s="7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7">
        <v>0</v>
      </c>
      <c r="T24" s="7">
        <v>0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8">
        <f t="shared" si="0"/>
        <v>1</v>
      </c>
      <c r="AH24" s="8">
        <f>Mei!AJ24</f>
        <v>24</v>
      </c>
      <c r="AI24" s="8">
        <f t="shared" si="1"/>
        <v>25</v>
      </c>
      <c r="AJ24" s="8">
        <f>Mei!AN24</f>
        <v>21</v>
      </c>
      <c r="AK24" s="8">
        <f>Mei!AO24</f>
        <v>3</v>
      </c>
      <c r="AL24" s="9">
        <v>4</v>
      </c>
      <c r="AM24" s="87">
        <f t="shared" si="2"/>
        <v>25</v>
      </c>
      <c r="AN24" s="61"/>
      <c r="AO24" s="58"/>
    </row>
    <row r="25" spans="1:41" ht="20.25" customHeight="1">
      <c r="A25" s="86">
        <v>17</v>
      </c>
      <c r="B25" s="25" t="s">
        <v>25</v>
      </c>
      <c r="C25" s="10">
        <v>0</v>
      </c>
      <c r="D25" s="6">
        <v>0</v>
      </c>
      <c r="E25" s="7">
        <v>0</v>
      </c>
      <c r="F25" s="14">
        <v>0</v>
      </c>
      <c r="G25" s="10">
        <v>0</v>
      </c>
      <c r="H25" s="10">
        <v>0</v>
      </c>
      <c r="I25" s="6">
        <v>0</v>
      </c>
      <c r="J25" s="6">
        <v>0</v>
      </c>
      <c r="K25" s="6">
        <v>0</v>
      </c>
      <c r="L25" s="7">
        <v>0</v>
      </c>
      <c r="M25" s="7">
        <v>0</v>
      </c>
      <c r="N25" s="6">
        <v>0</v>
      </c>
      <c r="O25" s="10">
        <v>0</v>
      </c>
      <c r="P25" s="6">
        <v>0</v>
      </c>
      <c r="Q25" s="6">
        <v>0</v>
      </c>
      <c r="R25" s="6">
        <v>0</v>
      </c>
      <c r="S25" s="14">
        <v>0</v>
      </c>
      <c r="T25" s="7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8">
        <f t="shared" si="0"/>
        <v>1</v>
      </c>
      <c r="AH25" s="8">
        <f>Mei!AJ25</f>
        <v>20</v>
      </c>
      <c r="AI25" s="8">
        <f t="shared" si="1"/>
        <v>21</v>
      </c>
      <c r="AJ25" s="8">
        <f>Mei!AN25</f>
        <v>12</v>
      </c>
      <c r="AK25" s="8">
        <f>Mei!AO25</f>
        <v>8</v>
      </c>
      <c r="AL25" s="9">
        <v>9</v>
      </c>
      <c r="AM25" s="87">
        <f t="shared" si="2"/>
        <v>21</v>
      </c>
      <c r="AN25" s="61"/>
      <c r="AO25" s="58"/>
    </row>
    <row r="26" spans="1:41" s="17" customFormat="1" ht="15.75">
      <c r="A26" s="9">
        <v>18</v>
      </c>
      <c r="B26" s="50" t="s">
        <v>26</v>
      </c>
      <c r="C26" s="10">
        <v>0</v>
      </c>
      <c r="D26" s="6">
        <v>0</v>
      </c>
      <c r="E26" s="7">
        <v>0</v>
      </c>
      <c r="F26" s="14">
        <v>0</v>
      </c>
      <c r="G26" s="10">
        <v>4</v>
      </c>
      <c r="H26" s="10">
        <v>4</v>
      </c>
      <c r="I26" s="6">
        <v>2</v>
      </c>
      <c r="J26" s="6">
        <v>0</v>
      </c>
      <c r="K26" s="6">
        <v>0</v>
      </c>
      <c r="L26" s="7">
        <v>0</v>
      </c>
      <c r="M26" s="7">
        <v>0</v>
      </c>
      <c r="N26" s="6">
        <v>3</v>
      </c>
      <c r="O26" s="6">
        <v>3</v>
      </c>
      <c r="P26" s="6">
        <v>1</v>
      </c>
      <c r="Q26" s="6">
        <v>2</v>
      </c>
      <c r="R26" s="6">
        <v>0</v>
      </c>
      <c r="S26" s="7">
        <v>0</v>
      </c>
      <c r="T26" s="7">
        <v>0</v>
      </c>
      <c r="U26" s="6">
        <v>2</v>
      </c>
      <c r="V26" s="6">
        <v>2</v>
      </c>
      <c r="W26" s="6">
        <v>1</v>
      </c>
      <c r="X26" s="6">
        <v>0</v>
      </c>
      <c r="Y26" s="6">
        <v>0</v>
      </c>
      <c r="Z26" s="7">
        <v>0</v>
      </c>
      <c r="AA26" s="7">
        <v>0</v>
      </c>
      <c r="AB26" s="89">
        <v>0</v>
      </c>
      <c r="AC26" s="7">
        <v>0</v>
      </c>
      <c r="AD26" s="7">
        <v>0</v>
      </c>
      <c r="AE26" s="7">
        <v>0</v>
      </c>
      <c r="AF26" s="7">
        <v>0</v>
      </c>
      <c r="AG26" s="8">
        <f t="shared" si="0"/>
        <v>24</v>
      </c>
      <c r="AH26" s="8">
        <f>Mei!AJ26</f>
        <v>175</v>
      </c>
      <c r="AI26" s="8">
        <f t="shared" si="1"/>
        <v>199</v>
      </c>
      <c r="AJ26" s="8">
        <f>Mei!AN26</f>
        <v>175</v>
      </c>
      <c r="AK26" s="8">
        <f>Mei!AO26</f>
        <v>0</v>
      </c>
      <c r="AL26" s="6">
        <v>24</v>
      </c>
      <c r="AM26" s="87">
        <f t="shared" si="2"/>
        <v>199</v>
      </c>
      <c r="AN26" s="61"/>
      <c r="AO26" s="58"/>
    </row>
    <row r="27" spans="1:41" ht="15.75">
      <c r="A27" s="86">
        <v>19</v>
      </c>
      <c r="B27" s="25" t="s">
        <v>27</v>
      </c>
      <c r="C27" s="10">
        <v>0</v>
      </c>
      <c r="D27" s="6">
        <v>0</v>
      </c>
      <c r="E27" s="7">
        <v>0</v>
      </c>
      <c r="F27" s="7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7">
        <v>0</v>
      </c>
      <c r="M27" s="7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14">
        <v>0</v>
      </c>
      <c r="T27" s="14">
        <v>0</v>
      </c>
      <c r="U27" s="10">
        <v>0</v>
      </c>
      <c r="V27" s="10">
        <v>0</v>
      </c>
      <c r="W27" s="6">
        <v>0</v>
      </c>
      <c r="X27" s="6">
        <v>0</v>
      </c>
      <c r="Y27" s="6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8">
        <f t="shared" si="0"/>
        <v>0</v>
      </c>
      <c r="AH27" s="8">
        <f>Mei!AJ27</f>
        <v>0</v>
      </c>
      <c r="AI27" s="8">
        <f t="shared" si="1"/>
        <v>0</v>
      </c>
      <c r="AJ27" s="8">
        <f>Mei!AN27</f>
        <v>0</v>
      </c>
      <c r="AK27" s="8">
        <f>Mei!AO27</f>
        <v>0</v>
      </c>
      <c r="AL27" s="9">
        <v>0</v>
      </c>
      <c r="AM27" s="87">
        <f t="shared" si="2"/>
        <v>0</v>
      </c>
      <c r="AN27" s="61"/>
      <c r="AO27" s="58"/>
    </row>
    <row r="28" spans="1:41" ht="15.75">
      <c r="A28" s="9">
        <v>20</v>
      </c>
      <c r="B28" s="25" t="s">
        <v>28</v>
      </c>
      <c r="C28" s="10">
        <v>0</v>
      </c>
      <c r="D28" s="6">
        <v>0</v>
      </c>
      <c r="E28" s="7">
        <v>0</v>
      </c>
      <c r="F28" s="7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7">
        <v>0</v>
      </c>
      <c r="M28" s="7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14">
        <v>0</v>
      </c>
      <c r="T28" s="14">
        <v>0</v>
      </c>
      <c r="U28" s="10">
        <v>0</v>
      </c>
      <c r="V28" s="10">
        <v>0</v>
      </c>
      <c r="W28" s="6">
        <v>0</v>
      </c>
      <c r="X28" s="6">
        <v>0</v>
      </c>
      <c r="Y28" s="6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8">
        <f t="shared" si="0"/>
        <v>0</v>
      </c>
      <c r="AH28" s="8">
        <f>Mei!AJ28</f>
        <v>0</v>
      </c>
      <c r="AI28" s="8">
        <f t="shared" si="1"/>
        <v>0</v>
      </c>
      <c r="AJ28" s="8">
        <f>Mei!AN28</f>
        <v>0</v>
      </c>
      <c r="AK28" s="8">
        <f>Mei!AO28</f>
        <v>0</v>
      </c>
      <c r="AL28" s="9">
        <v>0</v>
      </c>
      <c r="AM28" s="87">
        <f t="shared" si="2"/>
        <v>0</v>
      </c>
      <c r="AN28" s="61"/>
      <c r="AO28" s="58"/>
    </row>
    <row r="29" spans="1:41" ht="15.75">
      <c r="A29" s="86">
        <v>21</v>
      </c>
      <c r="B29" s="25" t="s">
        <v>29</v>
      </c>
      <c r="C29" s="10">
        <v>0</v>
      </c>
      <c r="D29" s="6">
        <v>0</v>
      </c>
      <c r="E29" s="7">
        <v>0</v>
      </c>
      <c r="F29" s="7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7">
        <v>0</v>
      </c>
      <c r="M29" s="7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14">
        <v>0</v>
      </c>
      <c r="T29" s="14">
        <v>0</v>
      </c>
      <c r="U29" s="10">
        <v>0</v>
      </c>
      <c r="V29" s="10">
        <v>0</v>
      </c>
      <c r="W29" s="6">
        <v>0</v>
      </c>
      <c r="X29" s="6">
        <v>0</v>
      </c>
      <c r="Y29" s="6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8">
        <f t="shared" si="0"/>
        <v>0</v>
      </c>
      <c r="AH29" s="8">
        <f>Mei!AJ29</f>
        <v>0</v>
      </c>
      <c r="AI29" s="8">
        <f t="shared" si="1"/>
        <v>0</v>
      </c>
      <c r="AJ29" s="8">
        <f>Mei!AN29</f>
        <v>0</v>
      </c>
      <c r="AK29" s="8">
        <f>Mei!AO29</f>
        <v>0</v>
      </c>
      <c r="AL29" s="9">
        <v>0</v>
      </c>
      <c r="AM29" s="87">
        <f t="shared" si="2"/>
        <v>0</v>
      </c>
      <c r="AN29" s="61"/>
      <c r="AO29" s="58"/>
    </row>
    <row r="30" spans="1:41" ht="15.75">
      <c r="A30" s="9">
        <v>22</v>
      </c>
      <c r="B30" s="25" t="s">
        <v>30</v>
      </c>
      <c r="C30" s="10">
        <v>0</v>
      </c>
      <c r="D30" s="6">
        <v>0</v>
      </c>
      <c r="E30" s="7">
        <v>0</v>
      </c>
      <c r="F30" s="7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7">
        <v>0</v>
      </c>
      <c r="M30" s="7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14">
        <v>0</v>
      </c>
      <c r="T30" s="14">
        <v>0</v>
      </c>
      <c r="U30" s="10">
        <v>0</v>
      </c>
      <c r="V30" s="10">
        <v>0</v>
      </c>
      <c r="W30" s="6">
        <v>0</v>
      </c>
      <c r="X30" s="6">
        <v>0</v>
      </c>
      <c r="Y30" s="6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8">
        <f t="shared" si="0"/>
        <v>0</v>
      </c>
      <c r="AH30" s="8">
        <f>Mei!AJ30</f>
        <v>1</v>
      </c>
      <c r="AI30" s="8">
        <f t="shared" si="1"/>
        <v>1</v>
      </c>
      <c r="AJ30" s="8">
        <f>Mei!AN30</f>
        <v>0</v>
      </c>
      <c r="AK30" s="8">
        <f>Mei!AO30</f>
        <v>1</v>
      </c>
      <c r="AL30" s="9">
        <v>1</v>
      </c>
      <c r="AM30" s="87">
        <f t="shared" si="2"/>
        <v>1</v>
      </c>
      <c r="AN30" s="61"/>
      <c r="AO30" s="58"/>
    </row>
    <row r="31" spans="1:41" ht="15.75">
      <c r="A31" s="86">
        <v>23</v>
      </c>
      <c r="B31" s="25" t="s">
        <v>31</v>
      </c>
      <c r="C31" s="10">
        <v>0</v>
      </c>
      <c r="D31" s="6">
        <v>0</v>
      </c>
      <c r="E31" s="7">
        <v>0</v>
      </c>
      <c r="F31" s="7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7">
        <v>0</v>
      </c>
      <c r="M31" s="7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14">
        <v>0</v>
      </c>
      <c r="T31" s="14">
        <v>0</v>
      </c>
      <c r="U31" s="10">
        <v>0</v>
      </c>
      <c r="V31" s="10">
        <v>0</v>
      </c>
      <c r="W31" s="6">
        <v>0</v>
      </c>
      <c r="X31" s="6">
        <v>0</v>
      </c>
      <c r="Y31" s="6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8">
        <f t="shared" si="0"/>
        <v>0</v>
      </c>
      <c r="AH31" s="8">
        <f>Mei!AJ31</f>
        <v>0</v>
      </c>
      <c r="AI31" s="8">
        <f t="shared" si="1"/>
        <v>0</v>
      </c>
      <c r="AJ31" s="8">
        <f>Mei!AN31</f>
        <v>0</v>
      </c>
      <c r="AK31" s="8">
        <f>Mei!AO31</f>
        <v>0</v>
      </c>
      <c r="AL31" s="9">
        <v>0</v>
      </c>
      <c r="AM31" s="87">
        <f t="shared" si="2"/>
        <v>0</v>
      </c>
      <c r="AN31" s="61"/>
      <c r="AO31" s="58"/>
    </row>
    <row r="32" spans="1:41" ht="15.75">
      <c r="A32" s="9">
        <v>24</v>
      </c>
      <c r="B32" s="25" t="s">
        <v>32</v>
      </c>
      <c r="C32" s="10">
        <v>0</v>
      </c>
      <c r="D32" s="6">
        <v>0</v>
      </c>
      <c r="E32" s="7">
        <v>0</v>
      </c>
      <c r="F32" s="7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7">
        <v>0</v>
      </c>
      <c r="M32" s="7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14">
        <v>0</v>
      </c>
      <c r="T32" s="14">
        <v>0</v>
      </c>
      <c r="U32" s="10">
        <v>0</v>
      </c>
      <c r="V32" s="10">
        <v>0</v>
      </c>
      <c r="W32" s="6">
        <v>0</v>
      </c>
      <c r="X32" s="6">
        <v>0</v>
      </c>
      <c r="Y32" s="6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8">
        <f t="shared" si="0"/>
        <v>0</v>
      </c>
      <c r="AH32" s="8">
        <f>Mei!AJ32</f>
        <v>0</v>
      </c>
      <c r="AI32" s="8">
        <f t="shared" si="1"/>
        <v>0</v>
      </c>
      <c r="AJ32" s="8">
        <f>Mei!AN32</f>
        <v>0</v>
      </c>
      <c r="AK32" s="8">
        <f>Mei!AO32</f>
        <v>0</v>
      </c>
      <c r="AL32" s="9">
        <v>0</v>
      </c>
      <c r="AM32" s="87">
        <f t="shared" si="2"/>
        <v>0</v>
      </c>
      <c r="AN32" s="61"/>
      <c r="AO32" s="58"/>
    </row>
    <row r="33" spans="1:41" ht="15.75">
      <c r="A33" s="86">
        <v>25</v>
      </c>
      <c r="B33" s="25" t="s">
        <v>33</v>
      </c>
      <c r="C33" s="10">
        <v>0</v>
      </c>
      <c r="D33" s="6">
        <v>0</v>
      </c>
      <c r="E33" s="7">
        <v>0</v>
      </c>
      <c r="F33" s="7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7">
        <v>0</v>
      </c>
      <c r="M33" s="7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14">
        <v>0</v>
      </c>
      <c r="T33" s="14">
        <v>0</v>
      </c>
      <c r="U33" s="10">
        <v>0</v>
      </c>
      <c r="V33" s="10">
        <v>0</v>
      </c>
      <c r="W33" s="6">
        <v>0</v>
      </c>
      <c r="X33" s="6">
        <v>0</v>
      </c>
      <c r="Y33" s="6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8">
        <f t="shared" si="0"/>
        <v>0</v>
      </c>
      <c r="AH33" s="8">
        <f>Mei!AJ33</f>
        <v>0</v>
      </c>
      <c r="AI33" s="8">
        <f t="shared" si="1"/>
        <v>0</v>
      </c>
      <c r="AJ33" s="8">
        <f>Mei!AN33</f>
        <v>0</v>
      </c>
      <c r="AK33" s="8">
        <f>Mei!AO33</f>
        <v>0</v>
      </c>
      <c r="AL33" s="9">
        <v>0</v>
      </c>
      <c r="AM33" s="87">
        <f t="shared" si="2"/>
        <v>0</v>
      </c>
      <c r="AN33" s="61"/>
      <c r="AO33" s="58"/>
    </row>
    <row r="34" spans="1:41" ht="21" customHeight="1">
      <c r="A34" s="9">
        <v>26</v>
      </c>
      <c r="B34" s="25" t="s">
        <v>34</v>
      </c>
      <c r="C34" s="10">
        <v>0</v>
      </c>
      <c r="D34" s="6">
        <v>0</v>
      </c>
      <c r="E34" s="7">
        <v>0</v>
      </c>
      <c r="F34" s="7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7">
        <v>0</v>
      </c>
      <c r="M34" s="7">
        <v>0</v>
      </c>
      <c r="N34" s="6">
        <v>0</v>
      </c>
      <c r="O34" s="6">
        <v>0</v>
      </c>
      <c r="P34" s="6">
        <v>0</v>
      </c>
      <c r="Q34" s="6">
        <v>1</v>
      </c>
      <c r="R34" s="6">
        <v>0</v>
      </c>
      <c r="S34" s="14">
        <v>0</v>
      </c>
      <c r="T34" s="14">
        <v>0</v>
      </c>
      <c r="U34" s="10">
        <v>1</v>
      </c>
      <c r="V34" s="10">
        <v>2</v>
      </c>
      <c r="W34" s="6">
        <v>0</v>
      </c>
      <c r="X34" s="6">
        <v>0</v>
      </c>
      <c r="Y34" s="6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8">
        <f t="shared" si="0"/>
        <v>4</v>
      </c>
      <c r="AH34" s="8">
        <f>Mei!AJ34</f>
        <v>6</v>
      </c>
      <c r="AI34" s="8">
        <f t="shared" si="1"/>
        <v>10</v>
      </c>
      <c r="AJ34" s="8">
        <f>Mei!AN34</f>
        <v>6</v>
      </c>
      <c r="AK34" s="8">
        <f>Mei!AO34</f>
        <v>0</v>
      </c>
      <c r="AL34" s="9">
        <v>2</v>
      </c>
      <c r="AM34" s="87">
        <f t="shared" si="2"/>
        <v>8</v>
      </c>
      <c r="AN34" s="61">
        <f t="shared" si="3"/>
        <v>2</v>
      </c>
      <c r="AO34" s="58" t="s">
        <v>72</v>
      </c>
    </row>
    <row r="35" spans="1:41" ht="15.75">
      <c r="A35" s="86">
        <v>27</v>
      </c>
      <c r="B35" s="25" t="s">
        <v>35</v>
      </c>
      <c r="C35" s="10">
        <v>0</v>
      </c>
      <c r="D35" s="6">
        <v>0</v>
      </c>
      <c r="E35" s="7">
        <v>0</v>
      </c>
      <c r="F35" s="7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7">
        <v>0</v>
      </c>
      <c r="M35" s="7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14">
        <v>0</v>
      </c>
      <c r="T35" s="14">
        <v>0</v>
      </c>
      <c r="U35" s="10">
        <v>0</v>
      </c>
      <c r="V35" s="10">
        <v>0</v>
      </c>
      <c r="W35" s="6">
        <v>0</v>
      </c>
      <c r="X35" s="6">
        <v>0</v>
      </c>
      <c r="Y35" s="6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8">
        <f t="shared" si="0"/>
        <v>0</v>
      </c>
      <c r="AH35" s="8">
        <f>Mei!AJ35</f>
        <v>3</v>
      </c>
      <c r="AI35" s="8">
        <f t="shared" si="1"/>
        <v>3</v>
      </c>
      <c r="AJ35" s="8">
        <f>Mei!AN35</f>
        <v>2</v>
      </c>
      <c r="AK35" s="8">
        <f>Mei!AO35</f>
        <v>1</v>
      </c>
      <c r="AL35" s="9">
        <v>1</v>
      </c>
      <c r="AM35" s="87">
        <f t="shared" si="2"/>
        <v>3</v>
      </c>
      <c r="AN35" s="61"/>
      <c r="AO35" s="58"/>
    </row>
    <row r="36" spans="1:41" ht="15.75">
      <c r="A36" s="9">
        <v>28</v>
      </c>
      <c r="B36" s="25" t="s">
        <v>80</v>
      </c>
      <c r="C36" s="10">
        <v>0</v>
      </c>
      <c r="D36" s="6">
        <v>0</v>
      </c>
      <c r="E36" s="7">
        <v>0</v>
      </c>
      <c r="F36" s="7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7">
        <v>0</v>
      </c>
      <c r="M36" s="7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14">
        <v>0</v>
      </c>
      <c r="T36" s="14">
        <v>0</v>
      </c>
      <c r="U36" s="10">
        <v>0</v>
      </c>
      <c r="V36" s="10">
        <v>0</v>
      </c>
      <c r="W36" s="6">
        <v>0</v>
      </c>
      <c r="X36" s="6">
        <v>0</v>
      </c>
      <c r="Y36" s="6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8">
        <f t="shared" si="0"/>
        <v>0</v>
      </c>
      <c r="AH36" s="8">
        <f>Mei!AJ36</f>
        <v>0</v>
      </c>
      <c r="AI36" s="8">
        <f t="shared" si="1"/>
        <v>0</v>
      </c>
      <c r="AJ36" s="8">
        <f>Mei!AN36</f>
        <v>0</v>
      </c>
      <c r="AK36" s="8">
        <f>Mei!AO36</f>
        <v>0</v>
      </c>
      <c r="AL36" s="9">
        <v>0</v>
      </c>
      <c r="AM36" s="87">
        <f t="shared" si="2"/>
        <v>0</v>
      </c>
      <c r="AN36" s="61"/>
      <c r="AO36" s="58"/>
    </row>
    <row r="37" spans="1:41" ht="30">
      <c r="A37" s="86">
        <v>29</v>
      </c>
      <c r="B37" s="25" t="s">
        <v>36</v>
      </c>
      <c r="C37" s="10">
        <v>0</v>
      </c>
      <c r="D37" s="6">
        <v>1</v>
      </c>
      <c r="E37" s="7">
        <v>0</v>
      </c>
      <c r="F37" s="14">
        <v>0</v>
      </c>
      <c r="G37" s="10" t="s">
        <v>52</v>
      </c>
      <c r="H37" s="6">
        <v>1</v>
      </c>
      <c r="I37" s="10">
        <v>4</v>
      </c>
      <c r="J37" s="6">
        <v>1</v>
      </c>
      <c r="K37" s="6">
        <v>0</v>
      </c>
      <c r="L37" s="7">
        <v>0</v>
      </c>
      <c r="M37" s="7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7">
        <v>0</v>
      </c>
      <c r="T37" s="14">
        <v>0</v>
      </c>
      <c r="U37" s="10">
        <v>0</v>
      </c>
      <c r="V37" s="10">
        <v>2</v>
      </c>
      <c r="W37" s="6">
        <v>2</v>
      </c>
      <c r="X37" s="6">
        <v>0</v>
      </c>
      <c r="Y37" s="6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8">
        <f t="shared" si="0"/>
        <v>11</v>
      </c>
      <c r="AH37" s="8">
        <f>Mei!AJ37</f>
        <v>139</v>
      </c>
      <c r="AI37" s="8">
        <f t="shared" si="1"/>
        <v>150</v>
      </c>
      <c r="AJ37" s="8">
        <f>Mei!AN37</f>
        <v>104</v>
      </c>
      <c r="AK37" s="8">
        <f>Mei!AO37</f>
        <v>35</v>
      </c>
      <c r="AL37" s="9">
        <v>32</v>
      </c>
      <c r="AM37" s="87">
        <f t="shared" si="2"/>
        <v>136</v>
      </c>
      <c r="AN37" s="61">
        <f t="shared" si="3"/>
        <v>14</v>
      </c>
      <c r="AO37" s="58" t="s">
        <v>72</v>
      </c>
    </row>
    <row r="38" spans="1:41" ht="20.25" customHeight="1">
      <c r="A38" s="9">
        <v>30</v>
      </c>
      <c r="B38" s="25" t="s">
        <v>37</v>
      </c>
      <c r="C38" s="10">
        <v>0</v>
      </c>
      <c r="D38" s="6">
        <v>0</v>
      </c>
      <c r="E38" s="7">
        <v>0</v>
      </c>
      <c r="F38" s="7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7">
        <v>0</v>
      </c>
      <c r="M38" s="7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14">
        <v>0</v>
      </c>
      <c r="T38" s="14">
        <v>0</v>
      </c>
      <c r="U38" s="10">
        <v>0</v>
      </c>
      <c r="V38" s="10">
        <v>0</v>
      </c>
      <c r="W38" s="6">
        <v>0</v>
      </c>
      <c r="X38" s="6">
        <v>0</v>
      </c>
      <c r="Y38" s="6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8">
        <f t="shared" si="0"/>
        <v>0</v>
      </c>
      <c r="AH38" s="8">
        <f>Mei!AJ38</f>
        <v>8</v>
      </c>
      <c r="AI38" s="8">
        <f t="shared" si="1"/>
        <v>8</v>
      </c>
      <c r="AJ38" s="8">
        <f>Mei!AN38</f>
        <v>8</v>
      </c>
      <c r="AK38" s="8">
        <f>Mei!AO38</f>
        <v>0</v>
      </c>
      <c r="AL38" s="9">
        <v>0</v>
      </c>
      <c r="AM38" s="87">
        <f t="shared" si="2"/>
        <v>8</v>
      </c>
      <c r="AN38" s="61"/>
      <c r="AO38" s="58"/>
    </row>
    <row r="39" spans="1:41" ht="17.25" customHeight="1">
      <c r="A39" s="86">
        <v>31</v>
      </c>
      <c r="B39" s="25" t="s">
        <v>38</v>
      </c>
      <c r="C39" s="10">
        <v>0</v>
      </c>
      <c r="D39" s="6">
        <v>0</v>
      </c>
      <c r="E39" s="7">
        <v>0</v>
      </c>
      <c r="F39" s="7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  <c r="M39" s="7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14">
        <v>0</v>
      </c>
      <c r="T39" s="14">
        <v>0</v>
      </c>
      <c r="U39" s="10">
        <v>0</v>
      </c>
      <c r="V39" s="10">
        <v>0</v>
      </c>
      <c r="W39" s="6">
        <v>0</v>
      </c>
      <c r="X39" s="6">
        <v>0</v>
      </c>
      <c r="Y39" s="6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8">
        <f t="shared" si="0"/>
        <v>0</v>
      </c>
      <c r="AH39" s="8">
        <f>Mei!AJ39</f>
        <v>1</v>
      </c>
      <c r="AI39" s="8">
        <f t="shared" si="1"/>
        <v>1</v>
      </c>
      <c r="AJ39" s="8">
        <f>Mei!AN39</f>
        <v>1</v>
      </c>
      <c r="AK39" s="8">
        <f>Mei!AO39</f>
        <v>0</v>
      </c>
      <c r="AL39" s="9">
        <v>0</v>
      </c>
      <c r="AM39" s="87">
        <f t="shared" si="2"/>
        <v>1</v>
      </c>
      <c r="AN39" s="61"/>
      <c r="AO39" s="58"/>
    </row>
    <row r="40" spans="1:41" ht="30">
      <c r="A40" s="9">
        <v>32</v>
      </c>
      <c r="B40" s="25" t="s">
        <v>39</v>
      </c>
      <c r="C40" s="10">
        <v>0</v>
      </c>
      <c r="D40" s="6">
        <v>0</v>
      </c>
      <c r="E40" s="7">
        <v>0</v>
      </c>
      <c r="F40" s="7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7">
        <v>0</v>
      </c>
      <c r="M40" s="7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14">
        <v>0</v>
      </c>
      <c r="T40" s="14">
        <v>0</v>
      </c>
      <c r="U40" s="10">
        <v>0</v>
      </c>
      <c r="V40" s="10">
        <v>0</v>
      </c>
      <c r="W40" s="6">
        <v>0</v>
      </c>
      <c r="X40" s="6">
        <v>0</v>
      </c>
      <c r="Y40" s="6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8">
        <f t="shared" si="0"/>
        <v>0</v>
      </c>
      <c r="AH40" s="8">
        <f>Mei!AJ40</f>
        <v>3</v>
      </c>
      <c r="AI40" s="8">
        <f t="shared" si="1"/>
        <v>3</v>
      </c>
      <c r="AJ40" s="8">
        <f>Mei!AN40</f>
        <v>0</v>
      </c>
      <c r="AK40" s="8">
        <f>Mei!AO40</f>
        <v>3</v>
      </c>
      <c r="AL40" s="9">
        <v>3</v>
      </c>
      <c r="AM40" s="87">
        <f t="shared" si="2"/>
        <v>3</v>
      </c>
      <c r="AN40" s="61"/>
      <c r="AO40" s="58"/>
    </row>
    <row r="41" spans="1:41" ht="25.5" customHeight="1">
      <c r="A41" s="86">
        <v>33</v>
      </c>
      <c r="B41" s="25" t="s">
        <v>86</v>
      </c>
      <c r="C41" s="10">
        <v>0</v>
      </c>
      <c r="D41" s="6">
        <v>0</v>
      </c>
      <c r="E41" s="7">
        <v>0</v>
      </c>
      <c r="F41" s="7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7">
        <v>0</v>
      </c>
      <c r="M41" s="7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14">
        <v>0</v>
      </c>
      <c r="T41" s="14">
        <v>0</v>
      </c>
      <c r="U41" s="10">
        <v>0</v>
      </c>
      <c r="V41" s="10">
        <v>0</v>
      </c>
      <c r="W41" s="6">
        <v>0</v>
      </c>
      <c r="X41" s="6">
        <v>0</v>
      </c>
      <c r="Y41" s="6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8">
        <f t="shared" si="0"/>
        <v>0</v>
      </c>
      <c r="AH41" s="8">
        <f>Mei!AJ41</f>
        <v>5</v>
      </c>
      <c r="AI41" s="8">
        <f t="shared" si="1"/>
        <v>5</v>
      </c>
      <c r="AJ41" s="8">
        <f>Mei!AN41</f>
        <v>4</v>
      </c>
      <c r="AK41" s="8">
        <f>Mei!AO41</f>
        <v>1</v>
      </c>
      <c r="AL41" s="9">
        <v>1</v>
      </c>
      <c r="AM41" s="87">
        <f t="shared" si="2"/>
        <v>5</v>
      </c>
      <c r="AN41" s="61"/>
      <c r="AO41" s="58"/>
    </row>
    <row r="42" spans="1:41" ht="30">
      <c r="A42" s="9">
        <v>34</v>
      </c>
      <c r="B42" s="25" t="s">
        <v>41</v>
      </c>
      <c r="C42" s="10">
        <v>0</v>
      </c>
      <c r="D42" s="6">
        <v>0</v>
      </c>
      <c r="E42" s="7">
        <v>0</v>
      </c>
      <c r="F42" s="7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7">
        <v>0</v>
      </c>
      <c r="M42" s="7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14">
        <v>0</v>
      </c>
      <c r="T42" s="14">
        <v>0</v>
      </c>
      <c r="U42" s="10">
        <v>0</v>
      </c>
      <c r="V42" s="10">
        <v>0</v>
      </c>
      <c r="W42" s="6">
        <v>0</v>
      </c>
      <c r="X42" s="6">
        <v>0</v>
      </c>
      <c r="Y42" s="6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8">
        <f t="shared" si="0"/>
        <v>0</v>
      </c>
      <c r="AH42" s="8">
        <f>Mei!AJ42</f>
        <v>0</v>
      </c>
      <c r="AI42" s="8">
        <f t="shared" si="1"/>
        <v>0</v>
      </c>
      <c r="AJ42" s="8">
        <f>Mei!AN42</f>
        <v>0</v>
      </c>
      <c r="AK42" s="8">
        <f>Mei!AO42</f>
        <v>0</v>
      </c>
      <c r="AL42" s="9">
        <v>0</v>
      </c>
      <c r="AM42" s="87">
        <f t="shared" si="2"/>
        <v>0</v>
      </c>
      <c r="AN42" s="61"/>
      <c r="AO42" s="58"/>
    </row>
    <row r="43" spans="1:41" ht="15.75">
      <c r="A43" s="86">
        <v>35</v>
      </c>
      <c r="B43" s="25" t="s">
        <v>42</v>
      </c>
      <c r="C43" s="10">
        <v>0</v>
      </c>
      <c r="D43" s="6">
        <v>0</v>
      </c>
      <c r="E43" s="7">
        <v>0</v>
      </c>
      <c r="F43" s="7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7">
        <v>0</v>
      </c>
      <c r="M43" s="7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14">
        <v>0</v>
      </c>
      <c r="T43" s="14">
        <v>0</v>
      </c>
      <c r="U43" s="10">
        <v>0</v>
      </c>
      <c r="V43" s="10">
        <v>0</v>
      </c>
      <c r="W43" s="6">
        <v>0</v>
      </c>
      <c r="X43" s="6">
        <v>0</v>
      </c>
      <c r="Y43" s="6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8">
        <f t="shared" si="0"/>
        <v>0</v>
      </c>
      <c r="AH43" s="8">
        <f>Mei!AJ43</f>
        <v>0</v>
      </c>
      <c r="AI43" s="8">
        <f t="shared" si="1"/>
        <v>0</v>
      </c>
      <c r="AJ43" s="8">
        <f>Mei!AN43</f>
        <v>0</v>
      </c>
      <c r="AK43" s="8">
        <f>Mei!AO43</f>
        <v>0</v>
      </c>
      <c r="AL43" s="9">
        <v>0</v>
      </c>
      <c r="AM43" s="87">
        <f t="shared" si="2"/>
        <v>0</v>
      </c>
      <c r="AN43" s="61"/>
      <c r="AO43" s="58"/>
    </row>
    <row r="44" spans="1:41" ht="15.75">
      <c r="A44" s="9">
        <v>36</v>
      </c>
      <c r="B44" s="25" t="s">
        <v>43</v>
      </c>
      <c r="C44" s="10">
        <v>0</v>
      </c>
      <c r="D44" s="6">
        <v>0</v>
      </c>
      <c r="E44" s="7">
        <v>0</v>
      </c>
      <c r="F44" s="7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7">
        <v>0</v>
      </c>
      <c r="M44" s="7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14">
        <v>0</v>
      </c>
      <c r="T44" s="14">
        <v>0</v>
      </c>
      <c r="U44" s="10">
        <v>0</v>
      </c>
      <c r="V44" s="10">
        <v>0</v>
      </c>
      <c r="W44" s="6">
        <v>0</v>
      </c>
      <c r="X44" s="6">
        <v>0</v>
      </c>
      <c r="Y44" s="6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8">
        <f t="shared" si="0"/>
        <v>0</v>
      </c>
      <c r="AH44" s="8">
        <f>Mei!AJ44</f>
        <v>1</v>
      </c>
      <c r="AI44" s="8">
        <f t="shared" si="1"/>
        <v>1</v>
      </c>
      <c r="AJ44" s="8">
        <f>Mei!AN44</f>
        <v>1</v>
      </c>
      <c r="AK44" s="8">
        <f>Mei!AO44</f>
        <v>0</v>
      </c>
      <c r="AL44" s="9">
        <v>0</v>
      </c>
      <c r="AM44" s="87">
        <f t="shared" si="2"/>
        <v>1</v>
      </c>
      <c r="AN44" s="61"/>
      <c r="AO44" s="58"/>
    </row>
    <row r="45" spans="1:41" ht="15.75">
      <c r="A45" s="86">
        <v>37</v>
      </c>
      <c r="B45" s="25" t="s">
        <v>44</v>
      </c>
      <c r="C45" s="10">
        <v>0</v>
      </c>
      <c r="D45" s="6">
        <v>0</v>
      </c>
      <c r="E45" s="7">
        <v>0</v>
      </c>
      <c r="F45" s="7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7">
        <v>0</v>
      </c>
      <c r="M45" s="7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14">
        <v>0</v>
      </c>
      <c r="T45" s="14">
        <v>0</v>
      </c>
      <c r="U45" s="10">
        <v>0</v>
      </c>
      <c r="V45" s="10">
        <v>0</v>
      </c>
      <c r="W45" s="6">
        <v>0</v>
      </c>
      <c r="X45" s="6">
        <v>0</v>
      </c>
      <c r="Y45" s="6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8">
        <f t="shared" si="0"/>
        <v>0</v>
      </c>
      <c r="AH45" s="8">
        <f>Mei!AJ45</f>
        <v>0</v>
      </c>
      <c r="AI45" s="8">
        <f t="shared" si="1"/>
        <v>0</v>
      </c>
      <c r="AJ45" s="8">
        <f>Mei!AN45</f>
        <v>0</v>
      </c>
      <c r="AK45" s="8">
        <f>Mei!AO45</f>
        <v>0</v>
      </c>
      <c r="AL45" s="9">
        <v>0</v>
      </c>
      <c r="AM45" s="87">
        <f t="shared" si="2"/>
        <v>0</v>
      </c>
      <c r="AN45" s="61"/>
      <c r="AO45" s="58"/>
    </row>
    <row r="46" spans="1:41" ht="15.75">
      <c r="A46" s="9">
        <v>38</v>
      </c>
      <c r="B46" s="25" t="s">
        <v>45</v>
      </c>
      <c r="C46" s="10">
        <v>0</v>
      </c>
      <c r="D46" s="6">
        <v>0</v>
      </c>
      <c r="E46" s="7">
        <v>0</v>
      </c>
      <c r="F46" s="7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7">
        <v>0</v>
      </c>
      <c r="M46" s="7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14">
        <v>0</v>
      </c>
      <c r="T46" s="14">
        <v>0</v>
      </c>
      <c r="U46" s="10">
        <v>0</v>
      </c>
      <c r="V46" s="10">
        <v>0</v>
      </c>
      <c r="W46" s="6">
        <v>0</v>
      </c>
      <c r="X46" s="6">
        <v>0</v>
      </c>
      <c r="Y46" s="6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8">
        <f t="shared" si="0"/>
        <v>0</v>
      </c>
      <c r="AH46" s="8">
        <f>Mei!AJ46</f>
        <v>0</v>
      </c>
      <c r="AI46" s="8">
        <f t="shared" si="1"/>
        <v>0</v>
      </c>
      <c r="AJ46" s="8">
        <f>Mei!AN46</f>
        <v>0</v>
      </c>
      <c r="AK46" s="8">
        <f>Mei!AO46</f>
        <v>0</v>
      </c>
      <c r="AL46" s="9">
        <v>0</v>
      </c>
      <c r="AM46" s="87">
        <f t="shared" si="2"/>
        <v>0</v>
      </c>
      <c r="AN46" s="61"/>
      <c r="AO46" s="58"/>
    </row>
    <row r="47" spans="1:41" ht="30">
      <c r="A47" s="86">
        <v>39</v>
      </c>
      <c r="B47" s="25" t="s">
        <v>46</v>
      </c>
      <c r="C47" s="10">
        <v>0</v>
      </c>
      <c r="D47" s="6">
        <v>0</v>
      </c>
      <c r="E47" s="7">
        <v>0</v>
      </c>
      <c r="F47" s="7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7">
        <v>0</v>
      </c>
      <c r="M47" s="7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14">
        <v>0</v>
      </c>
      <c r="T47" s="14">
        <v>0</v>
      </c>
      <c r="U47" s="10">
        <v>0</v>
      </c>
      <c r="V47" s="10">
        <v>0</v>
      </c>
      <c r="W47" s="6">
        <v>0</v>
      </c>
      <c r="X47" s="6">
        <v>0</v>
      </c>
      <c r="Y47" s="6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8">
        <f t="shared" si="0"/>
        <v>0</v>
      </c>
      <c r="AH47" s="8">
        <f>Mei!AJ47</f>
        <v>0</v>
      </c>
      <c r="AI47" s="8">
        <f t="shared" si="1"/>
        <v>0</v>
      </c>
      <c r="AJ47" s="8">
        <f>Mei!AN47</f>
        <v>0</v>
      </c>
      <c r="AK47" s="8">
        <f>Mei!AO47</f>
        <v>0</v>
      </c>
      <c r="AL47" s="9">
        <v>0</v>
      </c>
      <c r="AM47" s="87">
        <f t="shared" si="2"/>
        <v>0</v>
      </c>
      <c r="AN47" s="61"/>
      <c r="AO47" s="58"/>
    </row>
    <row r="48" spans="1:41" ht="30">
      <c r="A48" s="9">
        <v>40</v>
      </c>
      <c r="B48" s="25" t="s">
        <v>47</v>
      </c>
      <c r="C48" s="10">
        <v>0</v>
      </c>
      <c r="D48" s="6">
        <v>0</v>
      </c>
      <c r="E48" s="7">
        <v>0</v>
      </c>
      <c r="F48" s="7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7">
        <v>0</v>
      </c>
      <c r="M48" s="7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14">
        <v>0</v>
      </c>
      <c r="T48" s="14">
        <v>0</v>
      </c>
      <c r="U48" s="10">
        <v>0</v>
      </c>
      <c r="V48" s="10">
        <v>0</v>
      </c>
      <c r="W48" s="6">
        <v>0</v>
      </c>
      <c r="X48" s="6">
        <v>0</v>
      </c>
      <c r="Y48" s="6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8">
        <f t="shared" si="0"/>
        <v>0</v>
      </c>
      <c r="AH48" s="8">
        <f>Mei!AJ48</f>
        <v>1</v>
      </c>
      <c r="AI48" s="8">
        <f t="shared" si="1"/>
        <v>1</v>
      </c>
      <c r="AJ48" s="8">
        <f>Mei!AN48</f>
        <v>0</v>
      </c>
      <c r="AK48" s="8">
        <f>Mei!AO48</f>
        <v>1</v>
      </c>
      <c r="AL48" s="9">
        <v>0</v>
      </c>
      <c r="AM48" s="87">
        <f t="shared" si="2"/>
        <v>0</v>
      </c>
      <c r="AN48" s="61">
        <f t="shared" si="3"/>
        <v>1</v>
      </c>
      <c r="AO48" s="58" t="s">
        <v>72</v>
      </c>
    </row>
    <row r="49" spans="1:41" ht="23.25" customHeight="1">
      <c r="A49" s="86">
        <v>41</v>
      </c>
      <c r="B49" s="25" t="s">
        <v>48</v>
      </c>
      <c r="C49" s="10">
        <v>0</v>
      </c>
      <c r="D49" s="6">
        <v>0</v>
      </c>
      <c r="E49" s="7">
        <v>0</v>
      </c>
      <c r="F49" s="7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7">
        <v>0</v>
      </c>
      <c r="M49" s="7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14">
        <v>0</v>
      </c>
      <c r="T49" s="14">
        <v>0</v>
      </c>
      <c r="U49" s="10">
        <v>0</v>
      </c>
      <c r="V49" s="10">
        <v>0</v>
      </c>
      <c r="W49" s="6">
        <v>0</v>
      </c>
      <c r="X49" s="6">
        <v>0</v>
      </c>
      <c r="Y49" s="6">
        <v>0</v>
      </c>
      <c r="Z49" s="7">
        <v>0</v>
      </c>
      <c r="AA49" s="7">
        <v>0</v>
      </c>
      <c r="AB49" s="88">
        <v>0</v>
      </c>
      <c r="AC49" s="7">
        <v>0</v>
      </c>
      <c r="AD49" s="7">
        <v>0</v>
      </c>
      <c r="AE49" s="7">
        <v>0</v>
      </c>
      <c r="AF49" s="7">
        <v>0</v>
      </c>
      <c r="AG49" s="8">
        <f t="shared" si="0"/>
        <v>0</v>
      </c>
      <c r="AH49" s="8">
        <f>Mei!AJ49</f>
        <v>154</v>
      </c>
      <c r="AI49" s="8">
        <f t="shared" si="1"/>
        <v>154</v>
      </c>
      <c r="AJ49" s="8">
        <f>Mei!AN49</f>
        <v>85</v>
      </c>
      <c r="AK49" s="8">
        <f>Mei!AO49</f>
        <v>69</v>
      </c>
      <c r="AL49" s="9">
        <v>0</v>
      </c>
      <c r="AM49" s="87">
        <f t="shared" si="2"/>
        <v>85</v>
      </c>
      <c r="AN49" s="61">
        <f t="shared" si="3"/>
        <v>69</v>
      </c>
      <c r="AO49" s="58" t="s">
        <v>72</v>
      </c>
    </row>
    <row r="50" spans="1:41" ht="20.25" customHeight="1">
      <c r="A50" s="9">
        <v>42</v>
      </c>
      <c r="B50" s="25" t="s">
        <v>51</v>
      </c>
      <c r="C50" s="10">
        <v>0</v>
      </c>
      <c r="D50" s="6">
        <v>0</v>
      </c>
      <c r="E50" s="7">
        <v>0</v>
      </c>
      <c r="F50" s="7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7">
        <v>0</v>
      </c>
      <c r="M50" s="7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14">
        <v>0</v>
      </c>
      <c r="T50" s="14">
        <v>0</v>
      </c>
      <c r="U50" s="10">
        <v>0</v>
      </c>
      <c r="V50" s="10">
        <v>1</v>
      </c>
      <c r="W50" s="6">
        <v>1</v>
      </c>
      <c r="X50" s="6">
        <v>0</v>
      </c>
      <c r="Y50" s="6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8">
        <f t="shared" si="0"/>
        <v>2</v>
      </c>
      <c r="AH50" s="8">
        <f>Mei!AJ50</f>
        <v>8</v>
      </c>
      <c r="AI50" s="8">
        <f t="shared" si="1"/>
        <v>10</v>
      </c>
      <c r="AJ50" s="8">
        <f>Mei!AN50</f>
        <v>1</v>
      </c>
      <c r="AK50" s="8">
        <f>Mei!AO50</f>
        <v>7</v>
      </c>
      <c r="AL50" s="9">
        <v>0</v>
      </c>
      <c r="AM50" s="87">
        <f t="shared" si="2"/>
        <v>1</v>
      </c>
      <c r="AN50" s="61">
        <f t="shared" si="3"/>
        <v>9</v>
      </c>
      <c r="AO50" s="58" t="s">
        <v>72</v>
      </c>
    </row>
    <row r="51" spans="1:41" ht="20.25" customHeight="1">
      <c r="A51" s="86">
        <v>43</v>
      </c>
      <c r="B51" s="25" t="s">
        <v>87</v>
      </c>
      <c r="C51" s="10">
        <v>0</v>
      </c>
      <c r="D51" s="6">
        <v>0</v>
      </c>
      <c r="E51" s="7">
        <v>0</v>
      </c>
      <c r="F51" s="7">
        <v>0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7">
        <v>0</v>
      </c>
      <c r="M51" s="7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14">
        <v>0</v>
      </c>
      <c r="T51" s="14">
        <v>0</v>
      </c>
      <c r="U51" s="10">
        <v>0</v>
      </c>
      <c r="V51" s="10">
        <v>0</v>
      </c>
      <c r="W51" s="6">
        <v>1</v>
      </c>
      <c r="X51" s="6">
        <v>0</v>
      </c>
      <c r="Y51" s="6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8">
        <f t="shared" si="0"/>
        <v>2</v>
      </c>
      <c r="AH51" s="8">
        <f>Mei!AJ51</f>
        <v>1</v>
      </c>
      <c r="AI51" s="8">
        <f t="shared" si="1"/>
        <v>3</v>
      </c>
      <c r="AJ51" s="8">
        <f>Mei!AN51</f>
        <v>0</v>
      </c>
      <c r="AK51" s="8">
        <f>Mei!AO51</f>
        <v>1</v>
      </c>
      <c r="AL51" s="9">
        <v>0</v>
      </c>
      <c r="AM51" s="87">
        <f t="shared" si="2"/>
        <v>0</v>
      </c>
      <c r="AN51" s="61">
        <f t="shared" si="3"/>
        <v>3</v>
      </c>
      <c r="AO51" s="58" t="s">
        <v>72</v>
      </c>
    </row>
    <row r="52" spans="1:41" ht="29.25" customHeight="1">
      <c r="A52" s="9">
        <v>44</v>
      </c>
      <c r="B52" s="25" t="s">
        <v>90</v>
      </c>
      <c r="C52" s="10">
        <v>0</v>
      </c>
      <c r="D52" s="6">
        <v>0</v>
      </c>
      <c r="E52" s="7">
        <v>0</v>
      </c>
      <c r="F52" s="14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7">
        <v>0</v>
      </c>
      <c r="M52" s="7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14">
        <v>0</v>
      </c>
      <c r="T52" s="14">
        <v>0</v>
      </c>
      <c r="U52" s="6">
        <v>0</v>
      </c>
      <c r="V52" s="10">
        <v>0</v>
      </c>
      <c r="W52" s="6">
        <v>0</v>
      </c>
      <c r="X52" s="6">
        <v>0</v>
      </c>
      <c r="Y52" s="6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8">
        <f t="shared" si="0"/>
        <v>0</v>
      </c>
      <c r="AH52" s="8">
        <f>Mei!AJ52</f>
        <v>14</v>
      </c>
      <c r="AI52" s="8">
        <f t="shared" si="1"/>
        <v>14</v>
      </c>
      <c r="AJ52" s="8">
        <f>Mei!AN52</f>
        <v>3</v>
      </c>
      <c r="AK52" s="8">
        <f>Mei!AO52</f>
        <v>11</v>
      </c>
      <c r="AL52" s="9">
        <v>4</v>
      </c>
      <c r="AM52" s="87">
        <f t="shared" si="2"/>
        <v>7</v>
      </c>
      <c r="AN52" s="61">
        <f t="shared" si="3"/>
        <v>7</v>
      </c>
      <c r="AO52" s="58" t="s">
        <v>72</v>
      </c>
    </row>
    <row r="53" spans="1:41" ht="23.25" customHeight="1">
      <c r="A53" s="86">
        <v>45</v>
      </c>
      <c r="B53" s="25" t="s">
        <v>50</v>
      </c>
      <c r="C53" s="10">
        <v>0</v>
      </c>
      <c r="D53" s="6">
        <v>1</v>
      </c>
      <c r="E53" s="7">
        <v>0</v>
      </c>
      <c r="F53" s="7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7">
        <v>0</v>
      </c>
      <c r="M53" s="7">
        <v>0</v>
      </c>
      <c r="N53" s="6">
        <v>0</v>
      </c>
      <c r="O53" s="6">
        <v>0</v>
      </c>
      <c r="P53" s="6">
        <v>3</v>
      </c>
      <c r="Q53" s="6">
        <v>1</v>
      </c>
      <c r="R53" s="6">
        <v>0</v>
      </c>
      <c r="S53" s="7">
        <v>0</v>
      </c>
      <c r="T53" s="14">
        <v>0</v>
      </c>
      <c r="U53" s="6">
        <v>0</v>
      </c>
      <c r="V53" s="10">
        <v>1</v>
      </c>
      <c r="W53" s="6">
        <v>0</v>
      </c>
      <c r="X53" s="6">
        <v>0</v>
      </c>
      <c r="Y53" s="6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8">
        <f t="shared" si="0"/>
        <v>7</v>
      </c>
      <c r="AH53" s="8">
        <f>Mei!AJ53</f>
        <v>24</v>
      </c>
      <c r="AI53" s="8">
        <f t="shared" si="1"/>
        <v>31</v>
      </c>
      <c r="AJ53" s="8">
        <f>Mei!AN53</f>
        <v>10</v>
      </c>
      <c r="AK53" s="8">
        <f>Mei!AO53</f>
        <v>14</v>
      </c>
      <c r="AL53" s="9">
        <v>7</v>
      </c>
      <c r="AM53" s="87">
        <f t="shared" si="2"/>
        <v>17</v>
      </c>
      <c r="AN53" s="61">
        <f t="shared" si="3"/>
        <v>14</v>
      </c>
      <c r="AO53" s="58" t="s">
        <v>72</v>
      </c>
    </row>
    <row r="54" spans="1:41" ht="18" customHeight="1">
      <c r="A54" s="9">
        <v>46</v>
      </c>
      <c r="B54" s="31" t="s">
        <v>53</v>
      </c>
      <c r="C54" s="10">
        <v>0</v>
      </c>
      <c r="D54" s="6">
        <v>0</v>
      </c>
      <c r="E54" s="7">
        <v>0</v>
      </c>
      <c r="F54" s="7">
        <v>0</v>
      </c>
      <c r="G54" s="6">
        <v>0</v>
      </c>
      <c r="H54" s="6">
        <v>1</v>
      </c>
      <c r="I54" s="6">
        <v>1</v>
      </c>
      <c r="J54" s="6">
        <v>0</v>
      </c>
      <c r="K54" s="6">
        <v>0</v>
      </c>
      <c r="L54" s="7">
        <v>0</v>
      </c>
      <c r="M54" s="7">
        <v>0</v>
      </c>
      <c r="N54" s="6">
        <v>1</v>
      </c>
      <c r="O54" s="6">
        <v>0</v>
      </c>
      <c r="P54" s="6">
        <v>0</v>
      </c>
      <c r="Q54" s="6">
        <v>0</v>
      </c>
      <c r="R54" s="6">
        <v>0</v>
      </c>
      <c r="S54" s="7">
        <v>0</v>
      </c>
      <c r="T54" s="14">
        <v>0</v>
      </c>
      <c r="U54" s="6">
        <v>0</v>
      </c>
      <c r="V54" s="10">
        <v>0</v>
      </c>
      <c r="W54" s="6">
        <v>0</v>
      </c>
      <c r="X54" s="6">
        <v>0</v>
      </c>
      <c r="Y54" s="6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8">
        <f t="shared" si="0"/>
        <v>3</v>
      </c>
      <c r="AH54" s="8">
        <f>Mei!AJ54</f>
        <v>46</v>
      </c>
      <c r="AI54" s="8">
        <f t="shared" si="1"/>
        <v>49</v>
      </c>
      <c r="AJ54" s="8">
        <f>Mei!AN54</f>
        <v>43</v>
      </c>
      <c r="AK54" s="8">
        <f>Mei!AO54</f>
        <v>3</v>
      </c>
      <c r="AL54" s="9">
        <v>0</v>
      </c>
      <c r="AM54" s="87">
        <f t="shared" si="2"/>
        <v>43</v>
      </c>
      <c r="AN54" s="61">
        <f t="shared" si="3"/>
        <v>6</v>
      </c>
      <c r="AO54" s="58" t="s">
        <v>72</v>
      </c>
    </row>
    <row r="55" spans="1:41" ht="15.75">
      <c r="A55" s="140" t="s">
        <v>49</v>
      </c>
      <c r="B55" s="141"/>
      <c r="C55" s="10">
        <f>SUM(C7:C54)</f>
        <v>0</v>
      </c>
      <c r="D55" s="6">
        <f t="shared" ref="D55:AF55" si="4">SUM(D7:D54)</f>
        <v>7</v>
      </c>
      <c r="E55" s="7">
        <f t="shared" si="4"/>
        <v>0</v>
      </c>
      <c r="F55" s="7">
        <f t="shared" si="4"/>
        <v>0</v>
      </c>
      <c r="G55" s="6">
        <f t="shared" si="4"/>
        <v>24</v>
      </c>
      <c r="H55" s="6">
        <f t="shared" si="4"/>
        <v>15</v>
      </c>
      <c r="I55" s="6">
        <f t="shared" si="4"/>
        <v>17</v>
      </c>
      <c r="J55" s="6">
        <f t="shared" si="4"/>
        <v>6</v>
      </c>
      <c r="K55" s="6">
        <f t="shared" si="4"/>
        <v>2</v>
      </c>
      <c r="L55" s="7">
        <f t="shared" si="4"/>
        <v>0</v>
      </c>
      <c r="M55" s="7">
        <f t="shared" si="4"/>
        <v>0</v>
      </c>
      <c r="N55" s="6">
        <f t="shared" si="4"/>
        <v>16</v>
      </c>
      <c r="O55" s="6">
        <f t="shared" si="4"/>
        <v>5</v>
      </c>
      <c r="P55" s="6">
        <f t="shared" si="4"/>
        <v>16</v>
      </c>
      <c r="Q55" s="6">
        <f t="shared" si="4"/>
        <v>10</v>
      </c>
      <c r="R55" s="6">
        <f t="shared" si="4"/>
        <v>6</v>
      </c>
      <c r="S55" s="7">
        <f t="shared" si="4"/>
        <v>0</v>
      </c>
      <c r="T55" s="7">
        <f t="shared" si="4"/>
        <v>0</v>
      </c>
      <c r="U55" s="6">
        <f t="shared" si="4"/>
        <v>5</v>
      </c>
      <c r="V55" s="6">
        <f t="shared" si="4"/>
        <v>17</v>
      </c>
      <c r="W55" s="6">
        <f t="shared" si="4"/>
        <v>7</v>
      </c>
      <c r="X55" s="6">
        <f t="shared" si="4"/>
        <v>4</v>
      </c>
      <c r="Y55" s="6">
        <f t="shared" si="4"/>
        <v>0</v>
      </c>
      <c r="Z55" s="14">
        <f t="shared" si="4"/>
        <v>0</v>
      </c>
      <c r="AA55" s="7">
        <f t="shared" si="4"/>
        <v>0</v>
      </c>
      <c r="AB55" s="7">
        <f t="shared" si="4"/>
        <v>0</v>
      </c>
      <c r="AC55" s="7">
        <f t="shared" si="4"/>
        <v>0</v>
      </c>
      <c r="AD55" s="7">
        <f t="shared" si="4"/>
        <v>0</v>
      </c>
      <c r="AE55" s="7">
        <f t="shared" si="4"/>
        <v>0</v>
      </c>
      <c r="AF55" s="7">
        <f t="shared" si="4"/>
        <v>0</v>
      </c>
      <c r="AG55" s="6">
        <f>SUM(AG7:AG54)</f>
        <v>157</v>
      </c>
      <c r="AH55" s="6">
        <f t="shared" ref="AH55:AM55" si="5">SUM(AH7:AH54)</f>
        <v>1623</v>
      </c>
      <c r="AI55" s="6">
        <f t="shared" si="5"/>
        <v>1780</v>
      </c>
      <c r="AJ55" s="6">
        <f t="shared" si="5"/>
        <v>1306</v>
      </c>
      <c r="AK55" s="8">
        <f>Mei!AO55</f>
        <v>317</v>
      </c>
      <c r="AL55" s="6">
        <f t="shared" si="5"/>
        <v>235</v>
      </c>
      <c r="AM55" s="6">
        <f t="shared" si="5"/>
        <v>1541</v>
      </c>
      <c r="AN55" s="61">
        <f t="shared" si="3"/>
        <v>239</v>
      </c>
      <c r="AO55" s="58" t="s">
        <v>72</v>
      </c>
    </row>
    <row r="56" spans="1:41">
      <c r="A56" s="84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3"/>
      <c r="AH56" s="3"/>
      <c r="AI56" s="3"/>
      <c r="AJ56" s="3"/>
      <c r="AK56" s="49"/>
      <c r="AL56" s="3"/>
      <c r="AM56" s="3"/>
      <c r="AN56" s="3"/>
    </row>
    <row r="57" spans="1:41">
      <c r="A57" s="84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96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</row>
    <row r="58" spans="1:41">
      <c r="A58" s="84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</row>
    <row r="59" spans="1:41">
      <c r="A59" s="84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</row>
    <row r="60" spans="1:41">
      <c r="A60" s="84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</row>
    <row r="61" spans="1:41" ht="11.25" customHeight="1">
      <c r="A61" s="84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83"/>
      <c r="AH61" s="83"/>
      <c r="AI61" s="83"/>
      <c r="AJ61" s="83"/>
      <c r="AK61" s="83"/>
      <c r="AL61" s="83"/>
      <c r="AM61" s="83"/>
      <c r="AN61" s="83"/>
    </row>
    <row r="62" spans="1:41" hidden="1">
      <c r="A62" s="84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83"/>
      <c r="AH62" s="83"/>
      <c r="AI62" s="83"/>
      <c r="AJ62" s="83"/>
      <c r="AK62" s="83"/>
      <c r="AL62" s="83"/>
      <c r="AM62" s="83"/>
      <c r="AN62" s="83"/>
    </row>
    <row r="63" spans="1:41">
      <c r="A63" s="84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2"/>
      <c r="AH63" s="12"/>
      <c r="AI63" s="12"/>
      <c r="AJ63" s="12"/>
      <c r="AK63" s="12"/>
      <c r="AL63" s="3"/>
      <c r="AM63" s="3"/>
      <c r="AN63" s="3"/>
    </row>
    <row r="64" spans="1:41">
      <c r="A64" s="84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2"/>
      <c r="AH64" s="12"/>
      <c r="AI64" s="12"/>
      <c r="AJ64" s="12"/>
      <c r="AK64" s="12"/>
      <c r="AL64" s="3"/>
      <c r="AM64" s="3"/>
      <c r="AN64" s="3"/>
    </row>
    <row r="65" spans="1:40">
      <c r="A65" s="84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</row>
    <row r="66" spans="1:40" ht="11.25" customHeight="1">
      <c r="A66" s="84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</row>
    <row r="67" spans="1:40" ht="15" customHeight="1">
      <c r="A67" s="84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</row>
  </sheetData>
  <mergeCells count="25">
    <mergeCell ref="AB65:AN65"/>
    <mergeCell ref="AB66:AN66"/>
    <mergeCell ref="AB67:AN67"/>
    <mergeCell ref="A21:A22"/>
    <mergeCell ref="A55:B55"/>
    <mergeCell ref="AB57:AN57"/>
    <mergeCell ref="AB58:AN58"/>
    <mergeCell ref="AB59:AN59"/>
    <mergeCell ref="AB60:AN60"/>
    <mergeCell ref="A9:A10"/>
    <mergeCell ref="A1:AO1"/>
    <mergeCell ref="A2:AO2"/>
    <mergeCell ref="A3:AO3"/>
    <mergeCell ref="A5:A6"/>
    <mergeCell ref="B5:B6"/>
    <mergeCell ref="C5:AF5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</mergeCells>
  <printOptions horizontalCentered="1"/>
  <pageMargins left="0" right="0" top="0.59055118110236227" bottom="0.39370078740157483" header="0" footer="0"/>
  <pageSetup paperSize="10000" scale="8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P67"/>
  <sheetViews>
    <sheetView view="pageBreakPreview" topLeftCell="A44" zoomScale="89" zoomScaleSheetLayoutView="89" workbookViewId="0">
      <selection activeCell="AB57" sqref="AB57:AO57"/>
    </sheetView>
  </sheetViews>
  <sheetFormatPr defaultRowHeight="15"/>
  <cols>
    <col min="1" max="1" width="4" style="35" bestFit="1" customWidth="1"/>
    <col min="2" max="2" width="36.7109375" style="34" customWidth="1"/>
    <col min="3" max="33" width="3.42578125" style="17" customWidth="1"/>
    <col min="34" max="34" width="5.85546875" style="17" customWidth="1"/>
    <col min="35" max="35" width="7" customWidth="1"/>
    <col min="36" max="36" width="5.85546875" customWidth="1"/>
    <col min="37" max="38" width="4.7109375" customWidth="1"/>
    <col min="39" max="39" width="5.5703125" style="17" customWidth="1"/>
    <col min="40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98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95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93"/>
      <c r="AJ4" s="93"/>
      <c r="AK4" s="93"/>
      <c r="AL4" s="93"/>
      <c r="AM4" s="11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69" t="s">
        <v>83</v>
      </c>
      <c r="AI5" s="165" t="s">
        <v>84</v>
      </c>
      <c r="AJ5" s="165" t="s">
        <v>74</v>
      </c>
      <c r="AK5" s="165" t="s">
        <v>78</v>
      </c>
      <c r="AL5" s="165" t="s">
        <v>73</v>
      </c>
      <c r="AM5" s="169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74">
        <v>1</v>
      </c>
      <c r="D6" s="13">
        <v>2</v>
      </c>
      <c r="E6" s="4">
        <v>3</v>
      </c>
      <c r="F6" s="4">
        <v>4</v>
      </c>
      <c r="G6" s="4">
        <v>5</v>
      </c>
      <c r="H6" s="4">
        <v>6</v>
      </c>
      <c r="I6" s="4">
        <v>7</v>
      </c>
      <c r="J6" s="13">
        <v>8</v>
      </c>
      <c r="K6" s="74">
        <v>9</v>
      </c>
      <c r="L6" s="16">
        <v>10</v>
      </c>
      <c r="M6" s="4">
        <v>11</v>
      </c>
      <c r="N6" s="4">
        <v>12</v>
      </c>
      <c r="O6" s="4">
        <v>13</v>
      </c>
      <c r="P6" s="4">
        <v>14</v>
      </c>
      <c r="Q6" s="13">
        <v>15</v>
      </c>
      <c r="R6" s="13">
        <v>16</v>
      </c>
      <c r="S6" s="4">
        <v>17</v>
      </c>
      <c r="T6" s="4">
        <v>18</v>
      </c>
      <c r="U6" s="4">
        <v>19</v>
      </c>
      <c r="V6" s="4">
        <v>20</v>
      </c>
      <c r="W6" s="4">
        <v>21</v>
      </c>
      <c r="X6" s="13">
        <v>22</v>
      </c>
      <c r="Y6" s="13">
        <v>23</v>
      </c>
      <c r="Z6" s="16">
        <v>24</v>
      </c>
      <c r="AA6" s="4">
        <v>25</v>
      </c>
      <c r="AB6" s="4">
        <v>26</v>
      </c>
      <c r="AC6" s="4">
        <v>27</v>
      </c>
      <c r="AD6" s="4">
        <v>28</v>
      </c>
      <c r="AE6" s="13">
        <v>29</v>
      </c>
      <c r="AF6" s="13">
        <v>30</v>
      </c>
      <c r="AG6" s="4">
        <v>31</v>
      </c>
      <c r="AH6" s="170"/>
      <c r="AI6" s="166"/>
      <c r="AJ6" s="166"/>
      <c r="AK6" s="166"/>
      <c r="AL6" s="166"/>
      <c r="AM6" s="170"/>
      <c r="AN6" s="166"/>
      <c r="AO6" s="166"/>
      <c r="AP6" s="164"/>
    </row>
    <row r="7" spans="1:42" ht="21.75" customHeight="1">
      <c r="A7" s="9">
        <v>1</v>
      </c>
      <c r="B7" s="25" t="s">
        <v>4</v>
      </c>
      <c r="C7" s="14">
        <v>0</v>
      </c>
      <c r="D7" s="7">
        <v>0</v>
      </c>
      <c r="E7" s="6">
        <v>1</v>
      </c>
      <c r="F7" s="10">
        <v>0</v>
      </c>
      <c r="G7" s="10">
        <v>0</v>
      </c>
      <c r="H7" s="6">
        <v>0</v>
      </c>
      <c r="I7" s="6">
        <v>0</v>
      </c>
      <c r="J7" s="7">
        <v>0</v>
      </c>
      <c r="K7" s="7">
        <v>0</v>
      </c>
      <c r="L7" s="6">
        <v>0</v>
      </c>
      <c r="M7" s="6">
        <v>0</v>
      </c>
      <c r="N7" s="6">
        <v>0</v>
      </c>
      <c r="O7" s="6">
        <v>1</v>
      </c>
      <c r="P7" s="6">
        <v>0</v>
      </c>
      <c r="Q7" s="7">
        <v>0</v>
      </c>
      <c r="R7" s="7">
        <v>0</v>
      </c>
      <c r="S7" s="6">
        <v>0</v>
      </c>
      <c r="T7" s="6">
        <v>0</v>
      </c>
      <c r="U7" s="6">
        <v>0</v>
      </c>
      <c r="V7" s="6">
        <v>0</v>
      </c>
      <c r="W7" s="6">
        <v>2</v>
      </c>
      <c r="X7" s="7">
        <v>0</v>
      </c>
      <c r="Y7" s="7">
        <v>0</v>
      </c>
      <c r="Z7" s="6">
        <v>0</v>
      </c>
      <c r="AA7" s="6">
        <v>0</v>
      </c>
      <c r="AB7" s="6">
        <v>0</v>
      </c>
      <c r="AC7" s="6">
        <v>1</v>
      </c>
      <c r="AD7" s="6">
        <v>0</v>
      </c>
      <c r="AE7" s="7">
        <v>0</v>
      </c>
      <c r="AF7" s="7">
        <v>0</v>
      </c>
      <c r="AG7" s="6">
        <v>1</v>
      </c>
      <c r="AH7" s="6">
        <f>SUM(C7:AG7)</f>
        <v>6</v>
      </c>
      <c r="AI7" s="8">
        <f>Juni!AI7</f>
        <v>54</v>
      </c>
      <c r="AJ7" s="8">
        <f>AH7+AI7</f>
        <v>60</v>
      </c>
      <c r="AK7" s="8">
        <f>Juni!AM7</f>
        <v>37</v>
      </c>
      <c r="AL7" s="8">
        <f>Juni!AN7</f>
        <v>17</v>
      </c>
      <c r="AM7" s="6">
        <v>3</v>
      </c>
      <c r="AN7" s="98">
        <f>AK7+AM7</f>
        <v>40</v>
      </c>
      <c r="AO7" s="61">
        <f>AJ7-AN7</f>
        <v>20</v>
      </c>
      <c r="AP7" s="58" t="s">
        <v>72</v>
      </c>
    </row>
    <row r="8" spans="1:42" ht="30">
      <c r="A8" s="9">
        <v>2</v>
      </c>
      <c r="B8" s="30" t="s">
        <v>5</v>
      </c>
      <c r="C8" s="14">
        <v>0</v>
      </c>
      <c r="D8" s="7">
        <v>0</v>
      </c>
      <c r="E8" s="6">
        <v>0</v>
      </c>
      <c r="F8" s="10">
        <v>0</v>
      </c>
      <c r="G8" s="10">
        <v>0</v>
      </c>
      <c r="H8" s="6">
        <v>0</v>
      </c>
      <c r="I8" s="6">
        <v>0</v>
      </c>
      <c r="J8" s="7">
        <v>0</v>
      </c>
      <c r="K8" s="7">
        <v>0</v>
      </c>
      <c r="L8" s="6">
        <v>0</v>
      </c>
      <c r="M8" s="6">
        <v>0</v>
      </c>
      <c r="N8" s="6">
        <v>0</v>
      </c>
      <c r="O8" s="6">
        <v>1</v>
      </c>
      <c r="P8" s="6">
        <v>0</v>
      </c>
      <c r="Q8" s="7">
        <v>0</v>
      </c>
      <c r="R8" s="7">
        <v>0</v>
      </c>
      <c r="S8" s="6">
        <v>1</v>
      </c>
      <c r="T8" s="6">
        <v>1</v>
      </c>
      <c r="U8" s="6">
        <v>0</v>
      </c>
      <c r="V8" s="6">
        <v>1</v>
      </c>
      <c r="W8" s="6">
        <v>0</v>
      </c>
      <c r="X8" s="7">
        <v>0</v>
      </c>
      <c r="Y8" s="7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7">
        <v>0</v>
      </c>
      <c r="AF8" s="7">
        <v>0</v>
      </c>
      <c r="AG8" s="6">
        <v>0</v>
      </c>
      <c r="AH8" s="6">
        <f t="shared" ref="AH8:AH54" si="0">SUM(C8:AG8)</f>
        <v>4</v>
      </c>
      <c r="AI8" s="8">
        <f>Juni!AI8</f>
        <v>32</v>
      </c>
      <c r="AJ8" s="8">
        <f t="shared" ref="AJ8:AJ55" si="1">AH8+AI8</f>
        <v>36</v>
      </c>
      <c r="AK8" s="8">
        <f>Juni!AM8</f>
        <v>19</v>
      </c>
      <c r="AL8" s="8">
        <f>Juni!AN8</f>
        <v>13</v>
      </c>
      <c r="AM8" s="6">
        <v>5</v>
      </c>
      <c r="AN8" s="103">
        <f t="shared" ref="AN8:AN55" si="2">AK8+AM8</f>
        <v>24</v>
      </c>
      <c r="AO8" s="61">
        <f t="shared" ref="AO8:AO55" si="3">AJ8-AN8</f>
        <v>12</v>
      </c>
      <c r="AP8" s="58" t="s">
        <v>72</v>
      </c>
    </row>
    <row r="9" spans="1:42" ht="33" customHeight="1">
      <c r="A9" s="137">
        <v>3</v>
      </c>
      <c r="B9" s="25" t="s">
        <v>6</v>
      </c>
      <c r="C9" s="14">
        <v>0</v>
      </c>
      <c r="D9" s="7">
        <v>0</v>
      </c>
      <c r="E9" s="6">
        <v>0</v>
      </c>
      <c r="F9" s="10">
        <v>0</v>
      </c>
      <c r="G9" s="10">
        <v>0</v>
      </c>
      <c r="H9" s="6">
        <v>0</v>
      </c>
      <c r="I9" s="6">
        <v>0</v>
      </c>
      <c r="J9" s="7">
        <v>0</v>
      </c>
      <c r="K9" s="7">
        <v>0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7">
        <v>0</v>
      </c>
      <c r="R9" s="7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7">
        <v>0</v>
      </c>
      <c r="Y9" s="7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7">
        <v>0</v>
      </c>
      <c r="AF9" s="7">
        <v>0</v>
      </c>
      <c r="AG9" s="6">
        <v>0</v>
      </c>
      <c r="AH9" s="6">
        <f t="shared" si="0"/>
        <v>1</v>
      </c>
      <c r="AI9" s="8">
        <f>Juni!AI9</f>
        <v>43</v>
      </c>
      <c r="AJ9" s="8">
        <f t="shared" si="1"/>
        <v>44</v>
      </c>
      <c r="AK9" s="8">
        <f>Juni!AM9</f>
        <v>21</v>
      </c>
      <c r="AL9" s="8">
        <f>Juni!AN9</f>
        <v>22</v>
      </c>
      <c r="AM9" s="6">
        <v>6</v>
      </c>
      <c r="AN9" s="103">
        <f t="shared" si="2"/>
        <v>27</v>
      </c>
      <c r="AO9" s="61">
        <f t="shared" si="3"/>
        <v>17</v>
      </c>
      <c r="AP9" s="58" t="s">
        <v>92</v>
      </c>
    </row>
    <row r="10" spans="1:42" ht="32.25" customHeight="1">
      <c r="A10" s="138"/>
      <c r="B10" s="25" t="s">
        <v>7</v>
      </c>
      <c r="C10" s="14">
        <v>0</v>
      </c>
      <c r="D10" s="7">
        <v>0</v>
      </c>
      <c r="E10" s="6">
        <v>0</v>
      </c>
      <c r="F10" s="10">
        <v>0</v>
      </c>
      <c r="G10" s="10">
        <v>0</v>
      </c>
      <c r="H10" s="6">
        <v>0</v>
      </c>
      <c r="I10" s="6">
        <v>0</v>
      </c>
      <c r="J10" s="7">
        <v>0</v>
      </c>
      <c r="K10" s="7">
        <v>0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7">
        <v>0</v>
      </c>
      <c r="R10" s="7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7">
        <v>0</v>
      </c>
      <c r="Y10" s="7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7">
        <v>0</v>
      </c>
      <c r="AF10" s="7">
        <v>0</v>
      </c>
      <c r="AG10" s="6">
        <v>0</v>
      </c>
      <c r="AH10" s="6">
        <f t="shared" si="0"/>
        <v>1</v>
      </c>
      <c r="AI10" s="8">
        <f>Juni!AI10</f>
        <v>66</v>
      </c>
      <c r="AJ10" s="8">
        <f t="shared" si="1"/>
        <v>67</v>
      </c>
      <c r="AK10" s="8">
        <f>Juni!AM10</f>
        <v>60</v>
      </c>
      <c r="AL10" s="8">
        <f>Juni!AN10</f>
        <v>6</v>
      </c>
      <c r="AM10" s="6">
        <v>2</v>
      </c>
      <c r="AN10" s="103">
        <f t="shared" si="2"/>
        <v>62</v>
      </c>
      <c r="AO10" s="61">
        <f t="shared" si="3"/>
        <v>5</v>
      </c>
      <c r="AP10" s="58" t="s">
        <v>92</v>
      </c>
    </row>
    <row r="11" spans="1:42" ht="16.5" customHeight="1">
      <c r="A11" s="9">
        <v>4</v>
      </c>
      <c r="B11" s="25" t="s">
        <v>8</v>
      </c>
      <c r="C11" s="14">
        <v>0</v>
      </c>
      <c r="D11" s="7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7">
        <v>0</v>
      </c>
      <c r="R11" s="7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7">
        <v>0</v>
      </c>
      <c r="Y11" s="7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7">
        <v>0</v>
      </c>
      <c r="AF11" s="7">
        <v>0</v>
      </c>
      <c r="AG11" s="6">
        <v>0</v>
      </c>
      <c r="AH11" s="6">
        <f t="shared" si="0"/>
        <v>0</v>
      </c>
      <c r="AI11" s="8">
        <f>Juni!AI11</f>
        <v>0</v>
      </c>
      <c r="AJ11" s="8">
        <f t="shared" si="1"/>
        <v>0</v>
      </c>
      <c r="AK11" s="8">
        <f>Juni!AM11</f>
        <v>0</v>
      </c>
      <c r="AL11" s="8">
        <f>Juni!AN11</f>
        <v>0</v>
      </c>
      <c r="AM11" s="6">
        <v>0</v>
      </c>
      <c r="AN11" s="103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14">
        <v>0</v>
      </c>
      <c r="D12" s="7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7">
        <v>0</v>
      </c>
      <c r="R12" s="7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7">
        <v>0</v>
      </c>
      <c r="Y12" s="7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7">
        <v>0</v>
      </c>
      <c r="AF12" s="7">
        <v>0</v>
      </c>
      <c r="AG12" s="6">
        <v>0</v>
      </c>
      <c r="AH12" s="6">
        <f t="shared" si="0"/>
        <v>0</v>
      </c>
      <c r="AI12" s="8">
        <f>Juni!AI12</f>
        <v>0</v>
      </c>
      <c r="AJ12" s="8">
        <f t="shared" si="1"/>
        <v>0</v>
      </c>
      <c r="AK12" s="8">
        <f>Juni!AM12</f>
        <v>0</v>
      </c>
      <c r="AL12" s="8">
        <f>Juni!AN12</f>
        <v>0</v>
      </c>
      <c r="AM12" s="6">
        <v>0</v>
      </c>
      <c r="AN12" s="103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14">
        <v>0</v>
      </c>
      <c r="D13" s="7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7">
        <v>0</v>
      </c>
      <c r="R13" s="7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7">
        <v>0</v>
      </c>
      <c r="Y13" s="7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7">
        <v>0</v>
      </c>
      <c r="AF13" s="7">
        <v>0</v>
      </c>
      <c r="AG13" s="6">
        <v>0</v>
      </c>
      <c r="AH13" s="6">
        <f t="shared" si="0"/>
        <v>0</v>
      </c>
      <c r="AI13" s="8">
        <f>Juni!AI13</f>
        <v>0</v>
      </c>
      <c r="AJ13" s="8">
        <f t="shared" si="1"/>
        <v>0</v>
      </c>
      <c r="AK13" s="8">
        <f>Juni!AM13</f>
        <v>0</v>
      </c>
      <c r="AL13" s="8">
        <f>Juni!AN13</f>
        <v>0</v>
      </c>
      <c r="AM13" s="6">
        <v>0</v>
      </c>
      <c r="AN13" s="103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14">
        <v>0</v>
      </c>
      <c r="D14" s="7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7">
        <v>0</v>
      </c>
      <c r="R14" s="7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7">
        <v>0</v>
      </c>
      <c r="Y14" s="7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7">
        <v>0</v>
      </c>
      <c r="AF14" s="7">
        <v>0</v>
      </c>
      <c r="AG14" s="6">
        <v>0</v>
      </c>
      <c r="AH14" s="6">
        <f t="shared" si="0"/>
        <v>0</v>
      </c>
      <c r="AI14" s="8">
        <f>Juni!AI14</f>
        <v>0</v>
      </c>
      <c r="AJ14" s="8">
        <f t="shared" si="1"/>
        <v>0</v>
      </c>
      <c r="AK14" s="8">
        <f>Juni!AM14</f>
        <v>0</v>
      </c>
      <c r="AL14" s="8">
        <f>Juni!AN14</f>
        <v>0</v>
      </c>
      <c r="AM14" s="6">
        <v>0</v>
      </c>
      <c r="AN14" s="103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14">
        <v>0</v>
      </c>
      <c r="D15" s="7">
        <v>0</v>
      </c>
      <c r="E15" s="6">
        <v>0</v>
      </c>
      <c r="F15" s="6">
        <v>0</v>
      </c>
      <c r="G15" s="6">
        <v>1</v>
      </c>
      <c r="H15" s="6">
        <v>1</v>
      </c>
      <c r="I15" s="6">
        <v>0</v>
      </c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7">
        <v>0</v>
      </c>
      <c r="R15" s="7">
        <v>0</v>
      </c>
      <c r="S15" s="10">
        <v>1</v>
      </c>
      <c r="T15" s="6">
        <v>0</v>
      </c>
      <c r="U15" s="6">
        <v>1</v>
      </c>
      <c r="V15" s="6">
        <v>0</v>
      </c>
      <c r="W15" s="6">
        <v>0</v>
      </c>
      <c r="X15" s="7">
        <v>0</v>
      </c>
      <c r="Y15" s="7">
        <v>0</v>
      </c>
      <c r="Z15" s="6">
        <v>0</v>
      </c>
      <c r="AA15" s="6">
        <v>2</v>
      </c>
      <c r="AB15" s="6">
        <v>0</v>
      </c>
      <c r="AC15" s="6">
        <v>0</v>
      </c>
      <c r="AD15" s="6">
        <v>0</v>
      </c>
      <c r="AE15" s="7">
        <v>0</v>
      </c>
      <c r="AF15" s="7">
        <v>0</v>
      </c>
      <c r="AG15" s="6">
        <v>0</v>
      </c>
      <c r="AH15" s="6">
        <f t="shared" si="0"/>
        <v>6</v>
      </c>
      <c r="AI15" s="8">
        <f>Juni!AI15</f>
        <v>109</v>
      </c>
      <c r="AJ15" s="8">
        <f t="shared" si="1"/>
        <v>115</v>
      </c>
      <c r="AK15" s="8">
        <f>Juni!AM15</f>
        <v>81</v>
      </c>
      <c r="AL15" s="8">
        <f>Juni!AN15</f>
        <v>28</v>
      </c>
      <c r="AM15" s="6">
        <v>10</v>
      </c>
      <c r="AN15" s="103">
        <f t="shared" si="2"/>
        <v>91</v>
      </c>
      <c r="AO15" s="61">
        <f t="shared" si="3"/>
        <v>24</v>
      </c>
      <c r="AP15" s="58" t="s">
        <v>72</v>
      </c>
    </row>
    <row r="16" spans="1:42" ht="15.75">
      <c r="A16" s="9">
        <v>9</v>
      </c>
      <c r="B16" s="25" t="s">
        <v>13</v>
      </c>
      <c r="C16" s="14">
        <v>0</v>
      </c>
      <c r="D16" s="7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7">
        <v>0</v>
      </c>
      <c r="R16" s="7">
        <v>0</v>
      </c>
      <c r="S16" s="10">
        <v>0</v>
      </c>
      <c r="T16" s="6">
        <v>0</v>
      </c>
      <c r="U16" s="6">
        <v>0</v>
      </c>
      <c r="V16" s="6">
        <v>0</v>
      </c>
      <c r="W16" s="6">
        <v>0</v>
      </c>
      <c r="X16" s="7">
        <v>0</v>
      </c>
      <c r="Y16" s="7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7">
        <v>0</v>
      </c>
      <c r="AF16" s="7">
        <v>0</v>
      </c>
      <c r="AG16" s="6">
        <v>0</v>
      </c>
      <c r="AH16" s="6">
        <f t="shared" si="0"/>
        <v>0</v>
      </c>
      <c r="AI16" s="8">
        <f>Juni!AI16</f>
        <v>2</v>
      </c>
      <c r="AJ16" s="8">
        <f t="shared" si="1"/>
        <v>2</v>
      </c>
      <c r="AK16" s="8">
        <f>Juni!AM16</f>
        <v>2</v>
      </c>
      <c r="AL16" s="8">
        <f>Juni!AN16</f>
        <v>0</v>
      </c>
      <c r="AM16" s="6">
        <v>0</v>
      </c>
      <c r="AN16" s="103">
        <f t="shared" si="2"/>
        <v>2</v>
      </c>
      <c r="AO16" s="61"/>
      <c r="AP16" s="58"/>
    </row>
    <row r="17" spans="1:42" ht="20.25" customHeight="1">
      <c r="A17" s="9">
        <v>10</v>
      </c>
      <c r="B17" s="30" t="s">
        <v>14</v>
      </c>
      <c r="C17" s="14">
        <v>0</v>
      </c>
      <c r="D17" s="7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7">
        <v>0</v>
      </c>
      <c r="R17" s="7">
        <v>0</v>
      </c>
      <c r="S17" s="10">
        <v>0</v>
      </c>
      <c r="T17" s="6">
        <v>0</v>
      </c>
      <c r="U17" s="6">
        <v>0</v>
      </c>
      <c r="V17" s="6">
        <v>0</v>
      </c>
      <c r="W17" s="6">
        <v>0</v>
      </c>
      <c r="X17" s="7">
        <v>0</v>
      </c>
      <c r="Y17" s="7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7">
        <v>0</v>
      </c>
      <c r="AF17" s="7">
        <v>0</v>
      </c>
      <c r="AG17" s="6">
        <v>0</v>
      </c>
      <c r="AH17" s="6">
        <f t="shared" si="0"/>
        <v>0</v>
      </c>
      <c r="AI17" s="8">
        <f>Juni!AI17</f>
        <v>11</v>
      </c>
      <c r="AJ17" s="8">
        <f t="shared" si="1"/>
        <v>11</v>
      </c>
      <c r="AK17" s="8">
        <f>Juni!AM17</f>
        <v>11</v>
      </c>
      <c r="AL17" s="8">
        <f>Juni!AN17</f>
        <v>0</v>
      </c>
      <c r="AM17" s="6">
        <v>0</v>
      </c>
      <c r="AN17" s="103">
        <f t="shared" si="2"/>
        <v>11</v>
      </c>
      <c r="AO17" s="61"/>
      <c r="AP17" s="58"/>
    </row>
    <row r="18" spans="1:42" ht="20.25" customHeight="1">
      <c r="A18" s="96">
        <v>11</v>
      </c>
      <c r="B18" s="25" t="s">
        <v>15</v>
      </c>
      <c r="C18" s="14">
        <v>0</v>
      </c>
      <c r="D18" s="7">
        <v>0</v>
      </c>
      <c r="E18" s="6">
        <v>1</v>
      </c>
      <c r="F18" s="10">
        <v>2</v>
      </c>
      <c r="G18" s="10">
        <v>2</v>
      </c>
      <c r="H18" s="10">
        <v>7</v>
      </c>
      <c r="I18" s="6">
        <v>1</v>
      </c>
      <c r="J18" s="7">
        <v>0</v>
      </c>
      <c r="K18" s="7">
        <v>0</v>
      </c>
      <c r="L18" s="6">
        <v>8</v>
      </c>
      <c r="M18" s="6">
        <v>2</v>
      </c>
      <c r="N18" s="6">
        <v>7</v>
      </c>
      <c r="O18" s="6">
        <v>4</v>
      </c>
      <c r="P18" s="6">
        <v>3</v>
      </c>
      <c r="Q18" s="7">
        <v>0</v>
      </c>
      <c r="R18" s="7">
        <v>0</v>
      </c>
      <c r="S18" s="6">
        <v>2</v>
      </c>
      <c r="T18" s="6">
        <v>1</v>
      </c>
      <c r="U18" s="6">
        <v>4</v>
      </c>
      <c r="V18" s="6">
        <v>4</v>
      </c>
      <c r="W18" s="6">
        <v>1</v>
      </c>
      <c r="X18" s="7">
        <v>0</v>
      </c>
      <c r="Y18" s="7">
        <v>0</v>
      </c>
      <c r="Z18" s="6">
        <v>2</v>
      </c>
      <c r="AA18" s="6">
        <v>4</v>
      </c>
      <c r="AB18" s="76">
        <v>5</v>
      </c>
      <c r="AC18" s="6">
        <v>4</v>
      </c>
      <c r="AD18" s="6">
        <v>1</v>
      </c>
      <c r="AE18" s="7">
        <v>0</v>
      </c>
      <c r="AF18" s="7">
        <v>0</v>
      </c>
      <c r="AG18" s="6">
        <v>2</v>
      </c>
      <c r="AH18" s="6">
        <f t="shared" si="0"/>
        <v>67</v>
      </c>
      <c r="AI18" s="8">
        <f>Juni!AI18</f>
        <v>366</v>
      </c>
      <c r="AJ18" s="8">
        <f t="shared" si="1"/>
        <v>433</v>
      </c>
      <c r="AK18" s="8">
        <f>Juni!AM18</f>
        <v>359</v>
      </c>
      <c r="AL18" s="8">
        <f>Juni!AN18</f>
        <v>7</v>
      </c>
      <c r="AM18" s="6">
        <v>74</v>
      </c>
      <c r="AN18" s="103">
        <f t="shared" si="2"/>
        <v>433</v>
      </c>
      <c r="AO18" s="61"/>
      <c r="AP18" s="58"/>
    </row>
    <row r="19" spans="1:42" ht="22.5" customHeight="1">
      <c r="A19" s="97">
        <v>12</v>
      </c>
      <c r="B19" s="25" t="s">
        <v>17</v>
      </c>
      <c r="C19" s="14">
        <v>0</v>
      </c>
      <c r="D19" s="7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7">
        <v>0</v>
      </c>
      <c r="R19" s="7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7">
        <v>0</v>
      </c>
      <c r="Y19" s="7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7">
        <v>0</v>
      </c>
      <c r="AF19" s="7">
        <v>0</v>
      </c>
      <c r="AG19" s="6">
        <v>0</v>
      </c>
      <c r="AH19" s="6">
        <f t="shared" si="0"/>
        <v>0</v>
      </c>
      <c r="AI19" s="8">
        <f>Juni!AI19</f>
        <v>15</v>
      </c>
      <c r="AJ19" s="8">
        <f t="shared" si="1"/>
        <v>15</v>
      </c>
      <c r="AK19" s="8">
        <f>Juni!AM19</f>
        <v>15</v>
      </c>
      <c r="AL19" s="8">
        <f>Juni!AN19</f>
        <v>0</v>
      </c>
      <c r="AM19" s="6">
        <v>0</v>
      </c>
      <c r="AN19" s="103">
        <f t="shared" si="2"/>
        <v>15</v>
      </c>
      <c r="AO19" s="61"/>
      <c r="AP19" s="58"/>
    </row>
    <row r="20" spans="1:42" ht="21" customHeight="1">
      <c r="A20" s="96">
        <v>13</v>
      </c>
      <c r="B20" s="25" t="s">
        <v>18</v>
      </c>
      <c r="C20" s="14">
        <v>0</v>
      </c>
      <c r="D20" s="7">
        <v>0</v>
      </c>
      <c r="E20" s="6">
        <v>1</v>
      </c>
      <c r="F20" s="10">
        <v>1</v>
      </c>
      <c r="G20" s="10">
        <v>2</v>
      </c>
      <c r="H20" s="10">
        <v>8</v>
      </c>
      <c r="I20" s="6">
        <v>1</v>
      </c>
      <c r="J20" s="7">
        <v>0</v>
      </c>
      <c r="K20" s="7">
        <v>0</v>
      </c>
      <c r="L20" s="6">
        <v>5</v>
      </c>
      <c r="M20" s="6">
        <v>2</v>
      </c>
      <c r="N20" s="6">
        <v>5</v>
      </c>
      <c r="O20" s="6">
        <v>4</v>
      </c>
      <c r="P20" s="6">
        <v>3</v>
      </c>
      <c r="Q20" s="7">
        <v>0</v>
      </c>
      <c r="R20" s="7">
        <v>0</v>
      </c>
      <c r="S20" s="6">
        <v>0</v>
      </c>
      <c r="T20" s="6">
        <v>1</v>
      </c>
      <c r="U20" s="6">
        <v>4</v>
      </c>
      <c r="V20" s="6">
        <v>4</v>
      </c>
      <c r="W20" s="6">
        <v>1</v>
      </c>
      <c r="X20" s="7">
        <v>0</v>
      </c>
      <c r="Y20" s="7">
        <v>0</v>
      </c>
      <c r="Z20" s="6">
        <v>2</v>
      </c>
      <c r="AA20" s="6">
        <v>4</v>
      </c>
      <c r="AB20" s="6">
        <v>5</v>
      </c>
      <c r="AC20" s="6">
        <v>4</v>
      </c>
      <c r="AD20" s="6">
        <v>1</v>
      </c>
      <c r="AE20" s="7">
        <v>0</v>
      </c>
      <c r="AF20" s="7">
        <v>0</v>
      </c>
      <c r="AG20" s="6">
        <v>2</v>
      </c>
      <c r="AH20" s="6">
        <f t="shared" si="0"/>
        <v>60</v>
      </c>
      <c r="AI20" s="8">
        <f>Juni!AI20</f>
        <v>311</v>
      </c>
      <c r="AJ20" s="8">
        <f t="shared" si="1"/>
        <v>371</v>
      </c>
      <c r="AK20" s="8">
        <f>Juni!AM20</f>
        <v>291</v>
      </c>
      <c r="AL20" s="8">
        <f>Juni!AN20</f>
        <v>20</v>
      </c>
      <c r="AM20" s="6">
        <v>70</v>
      </c>
      <c r="AN20" s="103">
        <f t="shared" si="2"/>
        <v>361</v>
      </c>
      <c r="AO20" s="61">
        <f>AJ20-AN20</f>
        <v>10</v>
      </c>
      <c r="AP20" s="58" t="s">
        <v>72</v>
      </c>
    </row>
    <row r="21" spans="1:42" ht="49.5" customHeight="1">
      <c r="A21" s="137">
        <v>14</v>
      </c>
      <c r="B21" s="25" t="s">
        <v>20</v>
      </c>
      <c r="C21" s="14">
        <v>0</v>
      </c>
      <c r="D21" s="7">
        <v>0</v>
      </c>
      <c r="E21" s="6">
        <v>0</v>
      </c>
      <c r="F21" s="10">
        <v>2</v>
      </c>
      <c r="G21" s="10">
        <v>0</v>
      </c>
      <c r="H21" s="10">
        <v>0</v>
      </c>
      <c r="I21" s="10">
        <v>0</v>
      </c>
      <c r="J21" s="7">
        <v>0</v>
      </c>
      <c r="K21" s="7">
        <v>0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7">
        <v>0</v>
      </c>
      <c r="R21" s="7">
        <v>0</v>
      </c>
      <c r="S21" s="6">
        <v>0</v>
      </c>
      <c r="T21" s="6">
        <v>1</v>
      </c>
      <c r="U21" s="6">
        <v>0</v>
      </c>
      <c r="V21" s="6">
        <v>0</v>
      </c>
      <c r="W21" s="6">
        <v>0</v>
      </c>
      <c r="X21" s="7">
        <v>0</v>
      </c>
      <c r="Y21" s="7">
        <v>0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7">
        <v>0</v>
      </c>
      <c r="AF21" s="7">
        <v>0</v>
      </c>
      <c r="AG21" s="6">
        <v>0</v>
      </c>
      <c r="AH21" s="6">
        <f t="shared" si="0"/>
        <v>6</v>
      </c>
      <c r="AI21" s="8">
        <f>Juni!AI21</f>
        <v>41</v>
      </c>
      <c r="AJ21" s="8">
        <f t="shared" si="1"/>
        <v>47</v>
      </c>
      <c r="AK21" s="8">
        <f>Juni!AM21</f>
        <v>40</v>
      </c>
      <c r="AL21" s="8">
        <f>Juni!AN21</f>
        <v>1</v>
      </c>
      <c r="AM21" s="6">
        <v>6</v>
      </c>
      <c r="AN21" s="103">
        <f t="shared" si="2"/>
        <v>46</v>
      </c>
      <c r="AO21" s="61">
        <f t="shared" si="3"/>
        <v>1</v>
      </c>
      <c r="AP21" s="58" t="s">
        <v>93</v>
      </c>
    </row>
    <row r="22" spans="1:42" ht="32.25" customHeight="1">
      <c r="A22" s="138"/>
      <c r="B22" s="25" t="s">
        <v>21</v>
      </c>
      <c r="C22" s="14">
        <v>0</v>
      </c>
      <c r="D22" s="7">
        <v>0</v>
      </c>
      <c r="E22" s="6">
        <v>0</v>
      </c>
      <c r="F22" s="10">
        <v>0</v>
      </c>
      <c r="G22" s="10">
        <v>0</v>
      </c>
      <c r="H22" s="10">
        <v>0</v>
      </c>
      <c r="I22" s="10">
        <v>0</v>
      </c>
      <c r="J22" s="7">
        <v>0</v>
      </c>
      <c r="K22" s="7">
        <v>0</v>
      </c>
      <c r="L22" s="6">
        <v>2</v>
      </c>
      <c r="M22" s="6">
        <v>1</v>
      </c>
      <c r="N22" s="6">
        <v>0</v>
      </c>
      <c r="O22" s="6">
        <v>0</v>
      </c>
      <c r="P22" s="6">
        <v>0</v>
      </c>
      <c r="Q22" s="7">
        <v>0</v>
      </c>
      <c r="R22" s="7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7">
        <v>0</v>
      </c>
      <c r="Y22" s="7">
        <v>0</v>
      </c>
      <c r="Z22" s="6">
        <v>1</v>
      </c>
      <c r="AA22" s="6">
        <v>0</v>
      </c>
      <c r="AB22" s="6">
        <v>0</v>
      </c>
      <c r="AC22" s="6">
        <v>0</v>
      </c>
      <c r="AD22" s="6">
        <v>0</v>
      </c>
      <c r="AE22" s="7">
        <v>0</v>
      </c>
      <c r="AF22" s="7">
        <v>0</v>
      </c>
      <c r="AG22" s="6">
        <v>0</v>
      </c>
      <c r="AH22" s="6">
        <f t="shared" si="0"/>
        <v>5</v>
      </c>
      <c r="AI22" s="8">
        <f>Juni!AI22</f>
        <v>31</v>
      </c>
      <c r="AJ22" s="8">
        <f t="shared" si="1"/>
        <v>36</v>
      </c>
      <c r="AK22" s="8">
        <f>Juni!AM22</f>
        <v>31</v>
      </c>
      <c r="AL22" s="8">
        <f>Juni!AN22</f>
        <v>0</v>
      </c>
      <c r="AM22" s="6">
        <v>5</v>
      </c>
      <c r="AN22" s="103">
        <f t="shared" si="2"/>
        <v>36</v>
      </c>
      <c r="AO22" s="61"/>
      <c r="AP22" s="58"/>
    </row>
    <row r="23" spans="1:42" ht="14.25" customHeight="1">
      <c r="A23" s="97">
        <v>15</v>
      </c>
      <c r="B23" s="25" t="s">
        <v>22</v>
      </c>
      <c r="C23" s="14">
        <v>0</v>
      </c>
      <c r="D23" s="7">
        <v>0</v>
      </c>
      <c r="E23" s="6">
        <v>0</v>
      </c>
      <c r="F23" s="10">
        <v>0</v>
      </c>
      <c r="G23" s="10">
        <v>0</v>
      </c>
      <c r="H23" s="10">
        <v>0</v>
      </c>
      <c r="I23" s="10">
        <v>0</v>
      </c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7">
        <v>0</v>
      </c>
      <c r="R23" s="7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7">
        <v>0</v>
      </c>
      <c r="Y23" s="7">
        <v>0</v>
      </c>
      <c r="Z23" s="6">
        <v>0</v>
      </c>
      <c r="AA23" s="6">
        <v>2</v>
      </c>
      <c r="AB23" s="6">
        <v>0</v>
      </c>
      <c r="AC23" s="6">
        <v>0</v>
      </c>
      <c r="AD23" s="6">
        <v>0</v>
      </c>
      <c r="AE23" s="7">
        <v>0</v>
      </c>
      <c r="AF23" s="7">
        <v>0</v>
      </c>
      <c r="AG23" s="6">
        <v>0</v>
      </c>
      <c r="AH23" s="6">
        <f t="shared" si="0"/>
        <v>3</v>
      </c>
      <c r="AI23" s="8">
        <f>Juni!AI23</f>
        <v>10</v>
      </c>
      <c r="AJ23" s="8">
        <f t="shared" si="1"/>
        <v>13</v>
      </c>
      <c r="AK23" s="8">
        <f>Juni!AM23</f>
        <v>10</v>
      </c>
      <c r="AL23" s="8">
        <f>Juni!AN23</f>
        <v>0</v>
      </c>
      <c r="AM23" s="6">
        <v>3</v>
      </c>
      <c r="AN23" s="103">
        <f t="shared" si="2"/>
        <v>13</v>
      </c>
      <c r="AO23" s="61"/>
      <c r="AP23" s="58"/>
    </row>
    <row r="24" spans="1:42" ht="21" customHeight="1">
      <c r="A24" s="9">
        <v>16</v>
      </c>
      <c r="B24" s="25" t="s">
        <v>23</v>
      </c>
      <c r="C24" s="14">
        <v>0</v>
      </c>
      <c r="D24" s="7">
        <v>0</v>
      </c>
      <c r="E24" s="6">
        <v>0</v>
      </c>
      <c r="F24" s="10">
        <v>0</v>
      </c>
      <c r="G24" s="10">
        <v>1</v>
      </c>
      <c r="H24" s="6">
        <v>0</v>
      </c>
      <c r="I24" s="6">
        <v>0</v>
      </c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7">
        <v>0</v>
      </c>
      <c r="R24" s="7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7">
        <v>0</v>
      </c>
      <c r="Y24" s="7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7">
        <v>0</v>
      </c>
      <c r="AF24" s="7">
        <v>0</v>
      </c>
      <c r="AG24" s="6">
        <v>0</v>
      </c>
      <c r="AH24" s="6">
        <f t="shared" si="0"/>
        <v>1</v>
      </c>
      <c r="AI24" s="8">
        <f>Juni!AI24</f>
        <v>25</v>
      </c>
      <c r="AJ24" s="8">
        <f t="shared" si="1"/>
        <v>26</v>
      </c>
      <c r="AK24" s="8">
        <f>Juni!AM24</f>
        <v>25</v>
      </c>
      <c r="AL24" s="8">
        <f>Juni!AN24</f>
        <v>0</v>
      </c>
      <c r="AM24" s="6">
        <v>1</v>
      </c>
      <c r="AN24" s="103">
        <f t="shared" si="2"/>
        <v>26</v>
      </c>
      <c r="AO24" s="61"/>
      <c r="AP24" s="58"/>
    </row>
    <row r="25" spans="1:42" ht="20.25" customHeight="1">
      <c r="A25" s="97">
        <v>17</v>
      </c>
      <c r="B25" s="25" t="s">
        <v>25</v>
      </c>
      <c r="C25" s="14">
        <v>0</v>
      </c>
      <c r="D25" s="7">
        <v>0</v>
      </c>
      <c r="E25" s="6">
        <v>0</v>
      </c>
      <c r="F25" s="10">
        <v>0</v>
      </c>
      <c r="G25" s="10">
        <v>0</v>
      </c>
      <c r="H25" s="10">
        <v>0</v>
      </c>
      <c r="I25" s="6">
        <v>0</v>
      </c>
      <c r="J25" s="7">
        <v>0</v>
      </c>
      <c r="K25" s="7">
        <v>0</v>
      </c>
      <c r="L25" s="6">
        <v>0</v>
      </c>
      <c r="M25" s="6">
        <v>1</v>
      </c>
      <c r="N25" s="6">
        <v>0</v>
      </c>
      <c r="O25" s="10">
        <v>0</v>
      </c>
      <c r="P25" s="6">
        <v>0</v>
      </c>
      <c r="Q25" s="7">
        <v>0</v>
      </c>
      <c r="R25" s="7">
        <v>0</v>
      </c>
      <c r="S25" s="10">
        <v>2</v>
      </c>
      <c r="T25" s="6">
        <v>0</v>
      </c>
      <c r="U25" s="6">
        <v>0</v>
      </c>
      <c r="V25" s="6">
        <v>0</v>
      </c>
      <c r="W25" s="6">
        <v>0</v>
      </c>
      <c r="X25" s="7">
        <v>0</v>
      </c>
      <c r="Y25" s="7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7">
        <v>0</v>
      </c>
      <c r="AF25" s="7">
        <v>0</v>
      </c>
      <c r="AG25" s="6">
        <v>0</v>
      </c>
      <c r="AH25" s="6">
        <f t="shared" si="0"/>
        <v>4</v>
      </c>
      <c r="AI25" s="8">
        <f>Juni!AI25</f>
        <v>21</v>
      </c>
      <c r="AJ25" s="8">
        <f t="shared" si="1"/>
        <v>25</v>
      </c>
      <c r="AK25" s="8">
        <f>Juni!AM25</f>
        <v>21</v>
      </c>
      <c r="AL25" s="8">
        <f>Juni!AN25</f>
        <v>0</v>
      </c>
      <c r="AM25" s="6">
        <v>4</v>
      </c>
      <c r="AN25" s="103">
        <f t="shared" si="2"/>
        <v>25</v>
      </c>
      <c r="AO25" s="61"/>
      <c r="AP25" s="58"/>
    </row>
    <row r="26" spans="1:42" s="17" customFormat="1" ht="15.75">
      <c r="A26" s="9">
        <v>18</v>
      </c>
      <c r="B26" s="50" t="s">
        <v>26</v>
      </c>
      <c r="C26" s="14">
        <v>0</v>
      </c>
      <c r="D26" s="7">
        <v>0</v>
      </c>
      <c r="E26" s="6">
        <v>1</v>
      </c>
      <c r="F26" s="10">
        <v>0</v>
      </c>
      <c r="G26" s="10">
        <v>0</v>
      </c>
      <c r="H26" s="10">
        <v>0</v>
      </c>
      <c r="I26" s="6">
        <v>0</v>
      </c>
      <c r="J26" s="7">
        <v>0</v>
      </c>
      <c r="K26" s="7">
        <v>0</v>
      </c>
      <c r="L26" s="6">
        <v>4</v>
      </c>
      <c r="M26" s="6">
        <v>0</v>
      </c>
      <c r="N26" s="6">
        <v>1</v>
      </c>
      <c r="O26" s="6">
        <v>0</v>
      </c>
      <c r="P26" s="6">
        <v>0</v>
      </c>
      <c r="Q26" s="7">
        <v>0</v>
      </c>
      <c r="R26" s="7">
        <v>0</v>
      </c>
      <c r="S26" s="6">
        <v>1</v>
      </c>
      <c r="T26" s="6">
        <v>4</v>
      </c>
      <c r="U26" s="6">
        <v>0</v>
      </c>
      <c r="V26" s="6">
        <v>0</v>
      </c>
      <c r="W26" s="6">
        <v>2</v>
      </c>
      <c r="X26" s="7">
        <v>0</v>
      </c>
      <c r="Y26" s="7">
        <v>0</v>
      </c>
      <c r="Z26" s="6">
        <v>0</v>
      </c>
      <c r="AA26" s="6">
        <v>0</v>
      </c>
      <c r="AB26" s="75">
        <v>0</v>
      </c>
      <c r="AC26" s="6">
        <v>0</v>
      </c>
      <c r="AD26" s="6">
        <v>0</v>
      </c>
      <c r="AE26" s="7">
        <v>0</v>
      </c>
      <c r="AF26" s="7">
        <v>0</v>
      </c>
      <c r="AG26" s="6">
        <v>1</v>
      </c>
      <c r="AH26" s="6">
        <f t="shared" si="0"/>
        <v>14</v>
      </c>
      <c r="AI26" s="8">
        <f>Juni!AI26</f>
        <v>199</v>
      </c>
      <c r="AJ26" s="8">
        <f t="shared" si="1"/>
        <v>213</v>
      </c>
      <c r="AK26" s="8">
        <f>Juni!AM26</f>
        <v>199</v>
      </c>
      <c r="AL26" s="8">
        <f>Juni!AN26</f>
        <v>0</v>
      </c>
      <c r="AM26" s="6">
        <v>14</v>
      </c>
      <c r="AN26" s="103">
        <f t="shared" si="2"/>
        <v>213</v>
      </c>
      <c r="AO26" s="61"/>
      <c r="AP26" s="58"/>
    </row>
    <row r="27" spans="1:42" ht="15.75">
      <c r="A27" s="97">
        <v>19</v>
      </c>
      <c r="B27" s="25" t="s">
        <v>27</v>
      </c>
      <c r="C27" s="14">
        <v>0</v>
      </c>
      <c r="D27" s="7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7">
        <v>0</v>
      </c>
      <c r="R27" s="7">
        <v>0</v>
      </c>
      <c r="S27" s="10">
        <v>0</v>
      </c>
      <c r="T27" s="10">
        <v>0</v>
      </c>
      <c r="U27" s="10">
        <v>0</v>
      </c>
      <c r="V27" s="10">
        <v>0</v>
      </c>
      <c r="W27" s="6">
        <v>0</v>
      </c>
      <c r="X27" s="7">
        <v>0</v>
      </c>
      <c r="Y27" s="7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7">
        <v>0</v>
      </c>
      <c r="AF27" s="7">
        <v>0</v>
      </c>
      <c r="AG27" s="6">
        <v>0</v>
      </c>
      <c r="AH27" s="6">
        <f t="shared" si="0"/>
        <v>0</v>
      </c>
      <c r="AI27" s="8">
        <f>Juni!AI27</f>
        <v>0</v>
      </c>
      <c r="AJ27" s="8">
        <f t="shared" si="1"/>
        <v>0</v>
      </c>
      <c r="AK27" s="8">
        <f>Juni!AM27</f>
        <v>0</v>
      </c>
      <c r="AL27" s="8">
        <f>Juni!AN27</f>
        <v>0</v>
      </c>
      <c r="AM27" s="6">
        <v>0</v>
      </c>
      <c r="AN27" s="103">
        <f t="shared" si="2"/>
        <v>0</v>
      </c>
      <c r="AO27" s="61"/>
      <c r="AP27" s="58"/>
    </row>
    <row r="28" spans="1:42" ht="15.75">
      <c r="A28" s="9">
        <v>20</v>
      </c>
      <c r="B28" s="25" t="s">
        <v>28</v>
      </c>
      <c r="C28" s="14">
        <v>0</v>
      </c>
      <c r="D28" s="7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7">
        <v>0</v>
      </c>
      <c r="R28" s="7">
        <v>0</v>
      </c>
      <c r="S28" s="10">
        <v>0</v>
      </c>
      <c r="T28" s="10">
        <v>0</v>
      </c>
      <c r="U28" s="10">
        <v>0</v>
      </c>
      <c r="V28" s="10">
        <v>0</v>
      </c>
      <c r="W28" s="6">
        <v>0</v>
      </c>
      <c r="X28" s="7">
        <v>0</v>
      </c>
      <c r="Y28" s="7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7">
        <v>0</v>
      </c>
      <c r="AF28" s="7">
        <v>0</v>
      </c>
      <c r="AG28" s="6">
        <v>0</v>
      </c>
      <c r="AH28" s="6">
        <f t="shared" si="0"/>
        <v>0</v>
      </c>
      <c r="AI28" s="8">
        <f>Juni!AI28</f>
        <v>0</v>
      </c>
      <c r="AJ28" s="8">
        <f t="shared" si="1"/>
        <v>0</v>
      </c>
      <c r="AK28" s="8">
        <f>Juni!AM28</f>
        <v>0</v>
      </c>
      <c r="AL28" s="8">
        <f>Juni!AN28</f>
        <v>0</v>
      </c>
      <c r="AM28" s="6">
        <v>0</v>
      </c>
      <c r="AN28" s="103">
        <f t="shared" si="2"/>
        <v>0</v>
      </c>
      <c r="AO28" s="61"/>
      <c r="AP28" s="58"/>
    </row>
    <row r="29" spans="1:42" ht="15.75">
      <c r="A29" s="97">
        <v>21</v>
      </c>
      <c r="B29" s="25" t="s">
        <v>29</v>
      </c>
      <c r="C29" s="14">
        <v>0</v>
      </c>
      <c r="D29" s="7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7">
        <v>0</v>
      </c>
      <c r="R29" s="7">
        <v>0</v>
      </c>
      <c r="S29" s="10">
        <v>0</v>
      </c>
      <c r="T29" s="10">
        <v>0</v>
      </c>
      <c r="U29" s="10">
        <v>0</v>
      </c>
      <c r="V29" s="10">
        <v>0</v>
      </c>
      <c r="W29" s="6">
        <v>0</v>
      </c>
      <c r="X29" s="7">
        <v>0</v>
      </c>
      <c r="Y29" s="7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7">
        <v>0</v>
      </c>
      <c r="AF29" s="7">
        <v>0</v>
      </c>
      <c r="AG29" s="6">
        <v>0</v>
      </c>
      <c r="AH29" s="6">
        <f t="shared" si="0"/>
        <v>0</v>
      </c>
      <c r="AI29" s="8">
        <f>Juni!AI29</f>
        <v>0</v>
      </c>
      <c r="AJ29" s="8">
        <f t="shared" si="1"/>
        <v>0</v>
      </c>
      <c r="AK29" s="8">
        <f>Juni!AM29</f>
        <v>0</v>
      </c>
      <c r="AL29" s="8">
        <f>Juni!AN29</f>
        <v>0</v>
      </c>
      <c r="AM29" s="6">
        <v>0</v>
      </c>
      <c r="AN29" s="103">
        <f t="shared" si="2"/>
        <v>0</v>
      </c>
      <c r="AO29" s="61"/>
      <c r="AP29" s="58"/>
    </row>
    <row r="30" spans="1:42" ht="15.75">
      <c r="A30" s="9">
        <v>22</v>
      </c>
      <c r="B30" s="25" t="s">
        <v>30</v>
      </c>
      <c r="C30" s="14">
        <v>0</v>
      </c>
      <c r="D30" s="7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7">
        <v>0</v>
      </c>
      <c r="R30" s="7">
        <v>0</v>
      </c>
      <c r="S30" s="10">
        <v>0</v>
      </c>
      <c r="T30" s="10">
        <v>0</v>
      </c>
      <c r="U30" s="10">
        <v>0</v>
      </c>
      <c r="V30" s="10">
        <v>0</v>
      </c>
      <c r="W30" s="6">
        <v>0</v>
      </c>
      <c r="X30" s="7">
        <v>0</v>
      </c>
      <c r="Y30" s="7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7">
        <v>0</v>
      </c>
      <c r="AF30" s="7">
        <v>0</v>
      </c>
      <c r="AG30" s="6">
        <v>0</v>
      </c>
      <c r="AH30" s="6">
        <f t="shared" si="0"/>
        <v>0</v>
      </c>
      <c r="AI30" s="8">
        <f>Juni!AI30</f>
        <v>1</v>
      </c>
      <c r="AJ30" s="8">
        <f t="shared" si="1"/>
        <v>1</v>
      </c>
      <c r="AK30" s="8">
        <f>Juni!AM30</f>
        <v>1</v>
      </c>
      <c r="AL30" s="8">
        <f>Juni!AN30</f>
        <v>0</v>
      </c>
      <c r="AM30" s="6">
        <v>0</v>
      </c>
      <c r="AN30" s="103">
        <f t="shared" si="2"/>
        <v>1</v>
      </c>
      <c r="AO30" s="61"/>
      <c r="AP30" s="58"/>
    </row>
    <row r="31" spans="1:42" ht="15.75">
      <c r="A31" s="97">
        <v>23</v>
      </c>
      <c r="B31" s="25" t="s">
        <v>31</v>
      </c>
      <c r="C31" s="14">
        <v>0</v>
      </c>
      <c r="D31" s="7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7">
        <v>0</v>
      </c>
      <c r="R31" s="7">
        <v>0</v>
      </c>
      <c r="S31" s="10">
        <v>0</v>
      </c>
      <c r="T31" s="10">
        <v>0</v>
      </c>
      <c r="U31" s="10">
        <v>0</v>
      </c>
      <c r="V31" s="10">
        <v>0</v>
      </c>
      <c r="W31" s="6">
        <v>0</v>
      </c>
      <c r="X31" s="7">
        <v>0</v>
      </c>
      <c r="Y31" s="7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7">
        <v>0</v>
      </c>
      <c r="AF31" s="7">
        <v>0</v>
      </c>
      <c r="AG31" s="6">
        <v>0</v>
      </c>
      <c r="AH31" s="6">
        <f t="shared" si="0"/>
        <v>0</v>
      </c>
      <c r="AI31" s="8">
        <f>Juni!AI31</f>
        <v>0</v>
      </c>
      <c r="AJ31" s="8">
        <f t="shared" si="1"/>
        <v>0</v>
      </c>
      <c r="AK31" s="8">
        <f>Juni!AM31</f>
        <v>0</v>
      </c>
      <c r="AL31" s="8">
        <f>Juni!AN31</f>
        <v>0</v>
      </c>
      <c r="AM31" s="6">
        <v>0</v>
      </c>
      <c r="AN31" s="103">
        <f t="shared" si="2"/>
        <v>0</v>
      </c>
      <c r="AO31" s="61"/>
      <c r="AP31" s="58"/>
    </row>
    <row r="32" spans="1:42" ht="15.75">
      <c r="A32" s="9">
        <v>24</v>
      </c>
      <c r="B32" s="25" t="s">
        <v>32</v>
      </c>
      <c r="C32" s="14">
        <v>0</v>
      </c>
      <c r="D32" s="7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7">
        <v>0</v>
      </c>
      <c r="R32" s="7">
        <v>0</v>
      </c>
      <c r="S32" s="10">
        <v>0</v>
      </c>
      <c r="T32" s="10">
        <v>0</v>
      </c>
      <c r="U32" s="10">
        <v>0</v>
      </c>
      <c r="V32" s="10">
        <v>0</v>
      </c>
      <c r="W32" s="6">
        <v>0</v>
      </c>
      <c r="X32" s="7">
        <v>0</v>
      </c>
      <c r="Y32" s="7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7">
        <v>0</v>
      </c>
      <c r="AF32" s="7">
        <v>0</v>
      </c>
      <c r="AG32" s="6">
        <v>0</v>
      </c>
      <c r="AH32" s="6">
        <f t="shared" si="0"/>
        <v>0</v>
      </c>
      <c r="AI32" s="8">
        <f>Juni!AI32</f>
        <v>0</v>
      </c>
      <c r="AJ32" s="8">
        <f t="shared" si="1"/>
        <v>0</v>
      </c>
      <c r="AK32" s="8">
        <f>Juni!AM32</f>
        <v>0</v>
      </c>
      <c r="AL32" s="8">
        <f>Juni!AN32</f>
        <v>0</v>
      </c>
      <c r="AM32" s="6">
        <v>0</v>
      </c>
      <c r="AN32" s="103">
        <f t="shared" si="2"/>
        <v>0</v>
      </c>
      <c r="AO32" s="61"/>
      <c r="AP32" s="58"/>
    </row>
    <row r="33" spans="1:42" ht="15.75">
      <c r="A33" s="97">
        <v>25</v>
      </c>
      <c r="B33" s="25" t="s">
        <v>33</v>
      </c>
      <c r="C33" s="14">
        <v>0</v>
      </c>
      <c r="D33" s="7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7">
        <v>0</v>
      </c>
      <c r="R33" s="7">
        <v>0</v>
      </c>
      <c r="S33" s="10">
        <v>0</v>
      </c>
      <c r="T33" s="10">
        <v>0</v>
      </c>
      <c r="U33" s="10">
        <v>0</v>
      </c>
      <c r="V33" s="10">
        <v>0</v>
      </c>
      <c r="W33" s="6">
        <v>0</v>
      </c>
      <c r="X33" s="7">
        <v>0</v>
      </c>
      <c r="Y33" s="7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7">
        <v>0</v>
      </c>
      <c r="AF33" s="7">
        <v>0</v>
      </c>
      <c r="AG33" s="6">
        <v>0</v>
      </c>
      <c r="AH33" s="6">
        <f t="shared" si="0"/>
        <v>0</v>
      </c>
      <c r="AI33" s="8">
        <f>Juni!AI33</f>
        <v>0</v>
      </c>
      <c r="AJ33" s="8">
        <f t="shared" si="1"/>
        <v>0</v>
      </c>
      <c r="AK33" s="8">
        <f>Juni!AM33</f>
        <v>0</v>
      </c>
      <c r="AL33" s="8">
        <f>Juni!AN33</f>
        <v>0</v>
      </c>
      <c r="AM33" s="6">
        <v>0</v>
      </c>
      <c r="AN33" s="103">
        <f t="shared" si="2"/>
        <v>0</v>
      </c>
      <c r="AO33" s="61"/>
      <c r="AP33" s="58"/>
    </row>
    <row r="34" spans="1:42" ht="21" customHeight="1">
      <c r="A34" s="9">
        <v>26</v>
      </c>
      <c r="B34" s="25" t="s">
        <v>34</v>
      </c>
      <c r="C34" s="14">
        <v>0</v>
      </c>
      <c r="D34" s="7">
        <v>0</v>
      </c>
      <c r="E34" s="6">
        <v>0</v>
      </c>
      <c r="F34" s="6">
        <v>0</v>
      </c>
      <c r="G34" s="6">
        <v>0</v>
      </c>
      <c r="H34" s="6">
        <v>1</v>
      </c>
      <c r="I34" s="6">
        <v>0</v>
      </c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7">
        <v>0</v>
      </c>
      <c r="R34" s="7">
        <v>0</v>
      </c>
      <c r="S34" s="10">
        <v>1</v>
      </c>
      <c r="T34" s="10">
        <v>0</v>
      </c>
      <c r="U34" s="10">
        <v>0</v>
      </c>
      <c r="V34" s="10">
        <v>0</v>
      </c>
      <c r="W34" s="6">
        <v>0</v>
      </c>
      <c r="X34" s="7">
        <v>0</v>
      </c>
      <c r="Y34" s="7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7">
        <v>0</v>
      </c>
      <c r="AF34" s="7">
        <v>0</v>
      </c>
      <c r="AG34" s="6">
        <v>0</v>
      </c>
      <c r="AH34" s="6">
        <f t="shared" si="0"/>
        <v>3</v>
      </c>
      <c r="AI34" s="8">
        <f>Juni!AI34</f>
        <v>10</v>
      </c>
      <c r="AJ34" s="8">
        <f t="shared" si="1"/>
        <v>13</v>
      </c>
      <c r="AK34" s="8">
        <f>Juni!AM34</f>
        <v>8</v>
      </c>
      <c r="AL34" s="8">
        <f>Juni!AN34</f>
        <v>2</v>
      </c>
      <c r="AM34" s="6">
        <v>3</v>
      </c>
      <c r="AN34" s="103">
        <f t="shared" si="2"/>
        <v>11</v>
      </c>
      <c r="AO34" s="61">
        <f t="shared" si="3"/>
        <v>2</v>
      </c>
      <c r="AP34" s="58" t="s">
        <v>72</v>
      </c>
    </row>
    <row r="35" spans="1:42" ht="15.75">
      <c r="A35" s="97">
        <v>27</v>
      </c>
      <c r="B35" s="25" t="s">
        <v>35</v>
      </c>
      <c r="C35" s="14">
        <v>0</v>
      </c>
      <c r="D35" s="7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7">
        <v>0</v>
      </c>
      <c r="K35" s="7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7">
        <v>0</v>
      </c>
      <c r="R35" s="7">
        <v>0</v>
      </c>
      <c r="S35" s="10">
        <v>0</v>
      </c>
      <c r="T35" s="10">
        <v>0</v>
      </c>
      <c r="U35" s="10">
        <v>0</v>
      </c>
      <c r="V35" s="10">
        <v>0</v>
      </c>
      <c r="W35" s="6">
        <v>0</v>
      </c>
      <c r="X35" s="7">
        <v>0</v>
      </c>
      <c r="Y35" s="7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7">
        <v>0</v>
      </c>
      <c r="AF35" s="7">
        <v>0</v>
      </c>
      <c r="AG35" s="6">
        <v>0</v>
      </c>
      <c r="AH35" s="6">
        <f t="shared" si="0"/>
        <v>0</v>
      </c>
      <c r="AI35" s="8">
        <f>Juni!AI35</f>
        <v>3</v>
      </c>
      <c r="AJ35" s="8">
        <f t="shared" si="1"/>
        <v>3</v>
      </c>
      <c r="AK35" s="8">
        <f>Juni!AM35</f>
        <v>3</v>
      </c>
      <c r="AL35" s="8">
        <f>Juni!AN35</f>
        <v>0</v>
      </c>
      <c r="AM35" s="6">
        <v>0</v>
      </c>
      <c r="AN35" s="103">
        <f t="shared" si="2"/>
        <v>3</v>
      </c>
      <c r="AO35" s="61"/>
      <c r="AP35" s="58"/>
    </row>
    <row r="36" spans="1:42" ht="15.75">
      <c r="A36" s="9">
        <v>28</v>
      </c>
      <c r="B36" s="25" t="s">
        <v>80</v>
      </c>
      <c r="C36" s="14">
        <v>0</v>
      </c>
      <c r="D36" s="7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7">
        <v>0</v>
      </c>
      <c r="R36" s="7">
        <v>0</v>
      </c>
      <c r="S36" s="10">
        <v>0</v>
      </c>
      <c r="T36" s="10">
        <v>0</v>
      </c>
      <c r="U36" s="10">
        <v>0</v>
      </c>
      <c r="V36" s="10">
        <v>0</v>
      </c>
      <c r="W36" s="6">
        <v>0</v>
      </c>
      <c r="X36" s="7">
        <v>0</v>
      </c>
      <c r="Y36" s="7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7">
        <v>0</v>
      </c>
      <c r="AF36" s="7">
        <v>0</v>
      </c>
      <c r="AG36" s="6">
        <v>0</v>
      </c>
      <c r="AH36" s="6">
        <f t="shared" si="0"/>
        <v>1</v>
      </c>
      <c r="AI36" s="8">
        <f>Juni!AI36</f>
        <v>0</v>
      </c>
      <c r="AJ36" s="8">
        <f t="shared" si="1"/>
        <v>1</v>
      </c>
      <c r="AK36" s="8">
        <f>Juni!AM36</f>
        <v>0</v>
      </c>
      <c r="AL36" s="8">
        <f>Juni!AN36</f>
        <v>0</v>
      </c>
      <c r="AM36" s="6">
        <v>1</v>
      </c>
      <c r="AN36" s="103">
        <f t="shared" si="2"/>
        <v>1</v>
      </c>
      <c r="AO36" s="61"/>
      <c r="AP36" s="58"/>
    </row>
    <row r="37" spans="1:42" ht="30">
      <c r="A37" s="97">
        <v>29</v>
      </c>
      <c r="B37" s="25" t="s">
        <v>36</v>
      </c>
      <c r="C37" s="14">
        <v>0</v>
      </c>
      <c r="D37" s="7">
        <v>0</v>
      </c>
      <c r="E37" s="6">
        <v>0</v>
      </c>
      <c r="F37" s="10">
        <v>0</v>
      </c>
      <c r="G37" s="10">
        <v>0</v>
      </c>
      <c r="H37" s="6">
        <v>1</v>
      </c>
      <c r="I37" s="10">
        <v>0</v>
      </c>
      <c r="J37" s="7">
        <v>0</v>
      </c>
      <c r="K37" s="7">
        <v>0</v>
      </c>
      <c r="L37" s="6">
        <v>0</v>
      </c>
      <c r="M37" s="6">
        <v>0</v>
      </c>
      <c r="N37" s="6">
        <v>1</v>
      </c>
      <c r="O37" s="6">
        <v>1</v>
      </c>
      <c r="P37" s="6">
        <v>1</v>
      </c>
      <c r="Q37" s="7">
        <v>0</v>
      </c>
      <c r="R37" s="7">
        <v>0</v>
      </c>
      <c r="S37" s="6">
        <v>1</v>
      </c>
      <c r="T37" s="10">
        <v>1</v>
      </c>
      <c r="U37" s="10">
        <v>0</v>
      </c>
      <c r="V37" s="10">
        <v>1</v>
      </c>
      <c r="W37" s="6">
        <v>0</v>
      </c>
      <c r="X37" s="7">
        <v>0</v>
      </c>
      <c r="Y37" s="7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7">
        <v>0</v>
      </c>
      <c r="AF37" s="7">
        <v>0</v>
      </c>
      <c r="AG37" s="6">
        <v>0</v>
      </c>
      <c r="AH37" s="6">
        <f t="shared" si="0"/>
        <v>7</v>
      </c>
      <c r="AI37" s="8">
        <f>Juni!AI37</f>
        <v>150</v>
      </c>
      <c r="AJ37" s="8">
        <f t="shared" si="1"/>
        <v>157</v>
      </c>
      <c r="AK37" s="8">
        <f>Juni!AM37</f>
        <v>136</v>
      </c>
      <c r="AL37" s="8">
        <f>Juni!AN37</f>
        <v>14</v>
      </c>
      <c r="AM37" s="6">
        <v>21</v>
      </c>
      <c r="AN37" s="103">
        <f t="shared" si="2"/>
        <v>157</v>
      </c>
      <c r="AO37" s="61"/>
      <c r="AP37" s="58"/>
    </row>
    <row r="38" spans="1:42" ht="20.25" customHeight="1">
      <c r="A38" s="9">
        <v>30</v>
      </c>
      <c r="B38" s="25" t="s">
        <v>37</v>
      </c>
      <c r="C38" s="14">
        <v>0</v>
      </c>
      <c r="D38" s="7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7">
        <v>0</v>
      </c>
      <c r="K38" s="7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7">
        <v>0</v>
      </c>
      <c r="R38" s="7">
        <v>0</v>
      </c>
      <c r="S38" s="10">
        <v>0</v>
      </c>
      <c r="T38" s="10">
        <v>0</v>
      </c>
      <c r="U38" s="10">
        <v>0</v>
      </c>
      <c r="V38" s="10">
        <v>0</v>
      </c>
      <c r="W38" s="6">
        <v>0</v>
      </c>
      <c r="X38" s="7">
        <v>0</v>
      </c>
      <c r="Y38" s="7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7">
        <v>0</v>
      </c>
      <c r="AF38" s="7">
        <v>0</v>
      </c>
      <c r="AG38" s="6">
        <v>0</v>
      </c>
      <c r="AH38" s="6">
        <f t="shared" si="0"/>
        <v>0</v>
      </c>
      <c r="AI38" s="8">
        <f>Juni!AI38</f>
        <v>8</v>
      </c>
      <c r="AJ38" s="8">
        <f t="shared" si="1"/>
        <v>8</v>
      </c>
      <c r="AK38" s="8">
        <f>Juni!AM38</f>
        <v>8</v>
      </c>
      <c r="AL38" s="8">
        <f>Juni!AN38</f>
        <v>0</v>
      </c>
      <c r="AM38" s="6">
        <v>0</v>
      </c>
      <c r="AN38" s="103">
        <f t="shared" si="2"/>
        <v>8</v>
      </c>
      <c r="AO38" s="61"/>
      <c r="AP38" s="58"/>
    </row>
    <row r="39" spans="1:42" ht="17.25" customHeight="1">
      <c r="A39" s="97">
        <v>31</v>
      </c>
      <c r="B39" s="25" t="s">
        <v>38</v>
      </c>
      <c r="C39" s="14">
        <v>0</v>
      </c>
      <c r="D39" s="7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7">
        <v>0</v>
      </c>
      <c r="R39" s="7">
        <v>0</v>
      </c>
      <c r="S39" s="10">
        <v>0</v>
      </c>
      <c r="T39" s="10">
        <v>1</v>
      </c>
      <c r="U39" s="10">
        <v>0</v>
      </c>
      <c r="V39" s="10">
        <v>0</v>
      </c>
      <c r="W39" s="6">
        <v>0</v>
      </c>
      <c r="X39" s="7">
        <v>0</v>
      </c>
      <c r="Y39" s="7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7">
        <v>0</v>
      </c>
      <c r="AF39" s="7">
        <v>0</v>
      </c>
      <c r="AG39" s="6">
        <v>0</v>
      </c>
      <c r="AH39" s="6">
        <f t="shared" si="0"/>
        <v>1</v>
      </c>
      <c r="AI39" s="8">
        <f>Juni!AI39</f>
        <v>1</v>
      </c>
      <c r="AJ39" s="8">
        <f t="shared" si="1"/>
        <v>2</v>
      </c>
      <c r="AK39" s="8">
        <f>Juni!AM39</f>
        <v>1</v>
      </c>
      <c r="AL39" s="8">
        <f>Juni!AN39</f>
        <v>0</v>
      </c>
      <c r="AM39" s="6">
        <v>1</v>
      </c>
      <c r="AN39" s="103">
        <f t="shared" si="2"/>
        <v>2</v>
      </c>
      <c r="AO39" s="61"/>
      <c r="AP39" s="58"/>
    </row>
    <row r="40" spans="1:42" ht="30">
      <c r="A40" s="9">
        <v>32</v>
      </c>
      <c r="B40" s="25" t="s">
        <v>39</v>
      </c>
      <c r="C40" s="14">
        <v>0</v>
      </c>
      <c r="D40" s="7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7">
        <v>0</v>
      </c>
      <c r="R40" s="7">
        <v>0</v>
      </c>
      <c r="S40" s="10">
        <v>0</v>
      </c>
      <c r="T40" s="10">
        <v>0</v>
      </c>
      <c r="U40" s="10">
        <v>0</v>
      </c>
      <c r="V40" s="10">
        <v>0</v>
      </c>
      <c r="W40" s="6">
        <v>0</v>
      </c>
      <c r="X40" s="7">
        <v>0</v>
      </c>
      <c r="Y40" s="7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7">
        <v>0</v>
      </c>
      <c r="AF40" s="7">
        <v>0</v>
      </c>
      <c r="AG40" s="6">
        <v>0</v>
      </c>
      <c r="AH40" s="6">
        <f t="shared" si="0"/>
        <v>1</v>
      </c>
      <c r="AI40" s="8">
        <f>Juni!AI40</f>
        <v>3</v>
      </c>
      <c r="AJ40" s="8">
        <f t="shared" si="1"/>
        <v>4</v>
      </c>
      <c r="AK40" s="8">
        <f>Juni!AM40</f>
        <v>3</v>
      </c>
      <c r="AL40" s="8">
        <f>Juni!AN40</f>
        <v>0</v>
      </c>
      <c r="AM40" s="6">
        <v>0</v>
      </c>
      <c r="AN40" s="103">
        <f t="shared" si="2"/>
        <v>3</v>
      </c>
      <c r="AO40" s="61">
        <f t="shared" si="3"/>
        <v>1</v>
      </c>
      <c r="AP40" s="58" t="s">
        <v>72</v>
      </c>
    </row>
    <row r="41" spans="1:42" ht="25.5" customHeight="1">
      <c r="A41" s="97">
        <v>33</v>
      </c>
      <c r="B41" s="25" t="s">
        <v>86</v>
      </c>
      <c r="C41" s="14">
        <v>0</v>
      </c>
      <c r="D41" s="7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7">
        <v>0</v>
      </c>
      <c r="R41" s="7">
        <v>0</v>
      </c>
      <c r="S41" s="10">
        <v>0</v>
      </c>
      <c r="T41" s="10">
        <v>0</v>
      </c>
      <c r="U41" s="10">
        <v>0</v>
      </c>
      <c r="V41" s="10">
        <v>0</v>
      </c>
      <c r="W41" s="6">
        <v>0</v>
      </c>
      <c r="X41" s="7">
        <v>0</v>
      </c>
      <c r="Y41" s="7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7">
        <v>0</v>
      </c>
      <c r="AF41" s="7">
        <v>0</v>
      </c>
      <c r="AG41" s="6">
        <v>0</v>
      </c>
      <c r="AH41" s="6">
        <f t="shared" si="0"/>
        <v>0</v>
      </c>
      <c r="AI41" s="8">
        <f>Juni!AI41</f>
        <v>5</v>
      </c>
      <c r="AJ41" s="8">
        <f t="shared" si="1"/>
        <v>5</v>
      </c>
      <c r="AK41" s="8">
        <f>Juni!AM41</f>
        <v>5</v>
      </c>
      <c r="AL41" s="8">
        <f>Juni!AN41</f>
        <v>0</v>
      </c>
      <c r="AM41" s="6">
        <v>0</v>
      </c>
      <c r="AN41" s="103">
        <f t="shared" si="2"/>
        <v>5</v>
      </c>
      <c r="AO41" s="61"/>
      <c r="AP41" s="58"/>
    </row>
    <row r="42" spans="1:42" ht="30">
      <c r="A42" s="9">
        <v>34</v>
      </c>
      <c r="B42" s="25" t="s">
        <v>41</v>
      </c>
      <c r="C42" s="14">
        <v>0</v>
      </c>
      <c r="D42" s="7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7">
        <v>0</v>
      </c>
      <c r="R42" s="7">
        <v>0</v>
      </c>
      <c r="S42" s="10">
        <v>0</v>
      </c>
      <c r="T42" s="10">
        <v>0</v>
      </c>
      <c r="U42" s="10">
        <v>0</v>
      </c>
      <c r="V42" s="10">
        <v>0</v>
      </c>
      <c r="W42" s="6">
        <v>0</v>
      </c>
      <c r="X42" s="7">
        <v>0</v>
      </c>
      <c r="Y42" s="7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7">
        <v>0</v>
      </c>
      <c r="AF42" s="7">
        <v>0</v>
      </c>
      <c r="AG42" s="6">
        <v>0</v>
      </c>
      <c r="AH42" s="6">
        <f t="shared" si="0"/>
        <v>0</v>
      </c>
      <c r="AI42" s="8">
        <f>Juni!AI42</f>
        <v>0</v>
      </c>
      <c r="AJ42" s="8">
        <f t="shared" si="1"/>
        <v>0</v>
      </c>
      <c r="AK42" s="8">
        <f>Juni!AM42</f>
        <v>0</v>
      </c>
      <c r="AL42" s="8">
        <f>Juni!AN42</f>
        <v>0</v>
      </c>
      <c r="AM42" s="6">
        <v>0</v>
      </c>
      <c r="AN42" s="103">
        <f t="shared" si="2"/>
        <v>0</v>
      </c>
      <c r="AO42" s="61"/>
      <c r="AP42" s="58"/>
    </row>
    <row r="43" spans="1:42" ht="15.75">
      <c r="A43" s="97">
        <v>35</v>
      </c>
      <c r="B43" s="25" t="s">
        <v>42</v>
      </c>
      <c r="C43" s="14">
        <v>0</v>
      </c>
      <c r="D43" s="7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7">
        <v>0</v>
      </c>
      <c r="R43" s="7">
        <v>0</v>
      </c>
      <c r="S43" s="10">
        <v>0</v>
      </c>
      <c r="T43" s="10">
        <v>0</v>
      </c>
      <c r="U43" s="10">
        <v>0</v>
      </c>
      <c r="V43" s="10">
        <v>0</v>
      </c>
      <c r="W43" s="6">
        <v>0</v>
      </c>
      <c r="X43" s="7">
        <v>0</v>
      </c>
      <c r="Y43" s="7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7">
        <v>0</v>
      </c>
      <c r="AF43" s="7">
        <v>0</v>
      </c>
      <c r="AG43" s="6">
        <v>0</v>
      </c>
      <c r="AH43" s="6">
        <f t="shared" si="0"/>
        <v>0</v>
      </c>
      <c r="AI43" s="8">
        <f>Juni!AI43</f>
        <v>0</v>
      </c>
      <c r="AJ43" s="8">
        <f t="shared" si="1"/>
        <v>0</v>
      </c>
      <c r="AK43" s="8">
        <f>Juni!AM43</f>
        <v>0</v>
      </c>
      <c r="AL43" s="8">
        <f>Juni!AN43</f>
        <v>0</v>
      </c>
      <c r="AM43" s="6">
        <v>0</v>
      </c>
      <c r="AN43" s="103">
        <f t="shared" si="2"/>
        <v>0</v>
      </c>
      <c r="AO43" s="61"/>
      <c r="AP43" s="58"/>
    </row>
    <row r="44" spans="1:42" ht="15.75">
      <c r="A44" s="9">
        <v>36</v>
      </c>
      <c r="B44" s="25" t="s">
        <v>43</v>
      </c>
      <c r="C44" s="14">
        <v>0</v>
      </c>
      <c r="D44" s="7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7">
        <v>0</v>
      </c>
      <c r="R44" s="7">
        <v>0</v>
      </c>
      <c r="S44" s="10">
        <v>0</v>
      </c>
      <c r="T44" s="10">
        <v>0</v>
      </c>
      <c r="U44" s="10">
        <v>0</v>
      </c>
      <c r="V44" s="10">
        <v>0</v>
      </c>
      <c r="W44" s="6">
        <v>0</v>
      </c>
      <c r="X44" s="7">
        <v>0</v>
      </c>
      <c r="Y44" s="7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7">
        <v>0</v>
      </c>
      <c r="AF44" s="7">
        <v>0</v>
      </c>
      <c r="AG44" s="6">
        <v>0</v>
      </c>
      <c r="AH44" s="6">
        <f t="shared" si="0"/>
        <v>0</v>
      </c>
      <c r="AI44" s="8">
        <f>Juni!AI44</f>
        <v>1</v>
      </c>
      <c r="AJ44" s="8">
        <f t="shared" si="1"/>
        <v>1</v>
      </c>
      <c r="AK44" s="8">
        <f>Juni!AM44</f>
        <v>1</v>
      </c>
      <c r="AL44" s="8">
        <f>Juni!AN44</f>
        <v>0</v>
      </c>
      <c r="AM44" s="6">
        <v>0</v>
      </c>
      <c r="AN44" s="103">
        <f t="shared" si="2"/>
        <v>1</v>
      </c>
      <c r="AO44" s="61"/>
      <c r="AP44" s="58"/>
    </row>
    <row r="45" spans="1:42" ht="15.75">
      <c r="A45" s="97">
        <v>37</v>
      </c>
      <c r="B45" s="25" t="s">
        <v>44</v>
      </c>
      <c r="C45" s="14">
        <v>0</v>
      </c>
      <c r="D45" s="7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7">
        <v>0</v>
      </c>
      <c r="R45" s="7">
        <v>0</v>
      </c>
      <c r="S45" s="10">
        <v>0</v>
      </c>
      <c r="T45" s="10">
        <v>0</v>
      </c>
      <c r="U45" s="10">
        <v>0</v>
      </c>
      <c r="V45" s="10">
        <v>0</v>
      </c>
      <c r="W45" s="6">
        <v>0</v>
      </c>
      <c r="X45" s="7">
        <v>0</v>
      </c>
      <c r="Y45" s="7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7">
        <v>0</v>
      </c>
      <c r="AF45" s="7">
        <v>0</v>
      </c>
      <c r="AG45" s="6">
        <v>0</v>
      </c>
      <c r="AH45" s="6">
        <f t="shared" si="0"/>
        <v>0</v>
      </c>
      <c r="AI45" s="8">
        <f>Juni!AI45</f>
        <v>0</v>
      </c>
      <c r="AJ45" s="8">
        <f t="shared" si="1"/>
        <v>0</v>
      </c>
      <c r="AK45" s="8">
        <f>Juni!AM45</f>
        <v>0</v>
      </c>
      <c r="AL45" s="8">
        <f>Juni!AN45</f>
        <v>0</v>
      </c>
      <c r="AM45" s="6">
        <v>0</v>
      </c>
      <c r="AN45" s="103">
        <f t="shared" si="2"/>
        <v>0</v>
      </c>
      <c r="AO45" s="61"/>
      <c r="AP45" s="58"/>
    </row>
    <row r="46" spans="1:42" ht="15.75">
      <c r="A46" s="9">
        <v>38</v>
      </c>
      <c r="B46" s="25" t="s">
        <v>45</v>
      </c>
      <c r="C46" s="14">
        <v>0</v>
      </c>
      <c r="D46" s="7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7">
        <v>0</v>
      </c>
      <c r="R46" s="7">
        <v>0</v>
      </c>
      <c r="S46" s="10">
        <v>0</v>
      </c>
      <c r="T46" s="10">
        <v>0</v>
      </c>
      <c r="U46" s="10">
        <v>0</v>
      </c>
      <c r="V46" s="10">
        <v>0</v>
      </c>
      <c r="W46" s="6">
        <v>0</v>
      </c>
      <c r="X46" s="7">
        <v>0</v>
      </c>
      <c r="Y46" s="7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7">
        <v>0</v>
      </c>
      <c r="AF46" s="7">
        <v>0</v>
      </c>
      <c r="AG46" s="6">
        <v>0</v>
      </c>
      <c r="AH46" s="6">
        <f t="shared" si="0"/>
        <v>0</v>
      </c>
      <c r="AI46" s="8">
        <f>Juni!AI46</f>
        <v>0</v>
      </c>
      <c r="AJ46" s="8">
        <f t="shared" si="1"/>
        <v>0</v>
      </c>
      <c r="AK46" s="8">
        <f>Juni!AM46</f>
        <v>0</v>
      </c>
      <c r="AL46" s="8">
        <f>Juni!AN46</f>
        <v>0</v>
      </c>
      <c r="AM46" s="6">
        <v>0</v>
      </c>
      <c r="AN46" s="103">
        <f t="shared" si="2"/>
        <v>0</v>
      </c>
      <c r="AO46" s="61"/>
      <c r="AP46" s="58"/>
    </row>
    <row r="47" spans="1:42" ht="30">
      <c r="A47" s="97">
        <v>39</v>
      </c>
      <c r="B47" s="25" t="s">
        <v>46</v>
      </c>
      <c r="C47" s="14">
        <v>0</v>
      </c>
      <c r="D47" s="7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7">
        <v>0</v>
      </c>
      <c r="R47" s="7">
        <v>0</v>
      </c>
      <c r="S47" s="10">
        <v>0</v>
      </c>
      <c r="T47" s="10">
        <v>0</v>
      </c>
      <c r="U47" s="10">
        <v>0</v>
      </c>
      <c r="V47" s="10">
        <v>0</v>
      </c>
      <c r="W47" s="6">
        <v>0</v>
      </c>
      <c r="X47" s="7">
        <v>0</v>
      </c>
      <c r="Y47" s="7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7">
        <v>0</v>
      </c>
      <c r="AF47" s="7">
        <v>0</v>
      </c>
      <c r="AG47" s="6">
        <v>0</v>
      </c>
      <c r="AH47" s="6">
        <f t="shared" si="0"/>
        <v>0</v>
      </c>
      <c r="AI47" s="8">
        <f>Juni!AI47</f>
        <v>0</v>
      </c>
      <c r="AJ47" s="8">
        <f t="shared" si="1"/>
        <v>0</v>
      </c>
      <c r="AK47" s="8">
        <f>Juni!AM47</f>
        <v>0</v>
      </c>
      <c r="AL47" s="8">
        <f>Juni!AN47</f>
        <v>0</v>
      </c>
      <c r="AM47" s="6">
        <v>0</v>
      </c>
      <c r="AN47" s="103">
        <f t="shared" si="2"/>
        <v>0</v>
      </c>
      <c r="AO47" s="61"/>
      <c r="AP47" s="58"/>
    </row>
    <row r="48" spans="1:42" ht="30">
      <c r="A48" s="9">
        <v>40</v>
      </c>
      <c r="B48" s="25" t="s">
        <v>47</v>
      </c>
      <c r="C48" s="14">
        <v>0</v>
      </c>
      <c r="D48" s="7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7">
        <v>0</v>
      </c>
      <c r="R48" s="7">
        <v>0</v>
      </c>
      <c r="S48" s="10">
        <v>0</v>
      </c>
      <c r="T48" s="10">
        <v>0</v>
      </c>
      <c r="U48" s="10">
        <v>0</v>
      </c>
      <c r="V48" s="10">
        <v>0</v>
      </c>
      <c r="W48" s="6">
        <v>0</v>
      </c>
      <c r="X48" s="7">
        <v>0</v>
      </c>
      <c r="Y48" s="7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7">
        <v>0</v>
      </c>
      <c r="AF48" s="7">
        <v>0</v>
      </c>
      <c r="AG48" s="6">
        <v>0</v>
      </c>
      <c r="AH48" s="6">
        <f t="shared" si="0"/>
        <v>0</v>
      </c>
      <c r="AI48" s="8">
        <f>Juni!AI48</f>
        <v>1</v>
      </c>
      <c r="AJ48" s="8">
        <f t="shared" si="1"/>
        <v>1</v>
      </c>
      <c r="AK48" s="8">
        <f>Juni!AM48</f>
        <v>0</v>
      </c>
      <c r="AL48" s="8">
        <f>Juni!AN48</f>
        <v>1</v>
      </c>
      <c r="AM48" s="6">
        <v>0</v>
      </c>
      <c r="AN48" s="103">
        <f t="shared" si="2"/>
        <v>0</v>
      </c>
      <c r="AO48" s="61">
        <f t="shared" si="3"/>
        <v>1</v>
      </c>
      <c r="AP48" s="58" t="s">
        <v>72</v>
      </c>
    </row>
    <row r="49" spans="1:42" ht="23.25" customHeight="1">
      <c r="A49" s="97">
        <v>41</v>
      </c>
      <c r="B49" s="25" t="s">
        <v>48</v>
      </c>
      <c r="C49" s="14">
        <v>0</v>
      </c>
      <c r="D49" s="7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7">
        <v>0</v>
      </c>
      <c r="R49" s="7">
        <v>0</v>
      </c>
      <c r="S49" s="10">
        <v>0</v>
      </c>
      <c r="T49" s="10">
        <v>0</v>
      </c>
      <c r="U49" s="10">
        <v>0</v>
      </c>
      <c r="V49" s="10">
        <v>0</v>
      </c>
      <c r="W49" s="6">
        <v>0</v>
      </c>
      <c r="X49" s="7">
        <v>0</v>
      </c>
      <c r="Y49" s="7">
        <v>0</v>
      </c>
      <c r="Z49" s="6">
        <v>0</v>
      </c>
      <c r="AA49" s="6">
        <v>0</v>
      </c>
      <c r="AB49" s="76">
        <v>0</v>
      </c>
      <c r="AC49" s="6">
        <v>0</v>
      </c>
      <c r="AD49" s="6">
        <v>0</v>
      </c>
      <c r="AE49" s="7">
        <v>0</v>
      </c>
      <c r="AF49" s="7">
        <v>0</v>
      </c>
      <c r="AG49" s="6">
        <v>0</v>
      </c>
      <c r="AH49" s="6">
        <f t="shared" si="0"/>
        <v>0</v>
      </c>
      <c r="AI49" s="8">
        <f>Juni!AI49</f>
        <v>154</v>
      </c>
      <c r="AJ49" s="8">
        <f t="shared" si="1"/>
        <v>154</v>
      </c>
      <c r="AK49" s="8">
        <f>Juni!AM49</f>
        <v>85</v>
      </c>
      <c r="AL49" s="8">
        <f>Juni!AN49</f>
        <v>69</v>
      </c>
      <c r="AM49" s="6">
        <v>69</v>
      </c>
      <c r="AN49" s="103">
        <f t="shared" si="2"/>
        <v>154</v>
      </c>
      <c r="AO49" s="61"/>
      <c r="AP49" s="58"/>
    </row>
    <row r="50" spans="1:42" ht="20.25" customHeight="1">
      <c r="A50" s="9">
        <v>42</v>
      </c>
      <c r="B50" s="25" t="s">
        <v>51</v>
      </c>
      <c r="C50" s="14">
        <v>0</v>
      </c>
      <c r="D50" s="7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7">
        <v>0</v>
      </c>
      <c r="R50" s="7">
        <v>0</v>
      </c>
      <c r="S50" s="10">
        <v>0</v>
      </c>
      <c r="T50" s="10">
        <v>0</v>
      </c>
      <c r="U50" s="10">
        <v>0</v>
      </c>
      <c r="V50" s="10">
        <v>0</v>
      </c>
      <c r="W50" s="6">
        <v>0</v>
      </c>
      <c r="X50" s="7">
        <v>0</v>
      </c>
      <c r="Y50" s="7">
        <v>0</v>
      </c>
      <c r="Z50" s="6">
        <v>1</v>
      </c>
      <c r="AA50" s="6">
        <v>0</v>
      </c>
      <c r="AB50" s="6">
        <v>0</v>
      </c>
      <c r="AC50" s="6">
        <v>0</v>
      </c>
      <c r="AD50" s="6">
        <v>0</v>
      </c>
      <c r="AE50" s="7">
        <v>0</v>
      </c>
      <c r="AF50" s="7">
        <v>0</v>
      </c>
      <c r="AG50" s="6">
        <v>0</v>
      </c>
      <c r="AH50" s="6">
        <f t="shared" si="0"/>
        <v>1</v>
      </c>
      <c r="AI50" s="8">
        <f>Juni!AI50</f>
        <v>10</v>
      </c>
      <c r="AJ50" s="8">
        <f t="shared" si="1"/>
        <v>11</v>
      </c>
      <c r="AK50" s="8">
        <f>Juni!AM50</f>
        <v>1</v>
      </c>
      <c r="AL50" s="8">
        <f>Juni!AN50</f>
        <v>9</v>
      </c>
      <c r="AM50" s="6">
        <v>2</v>
      </c>
      <c r="AN50" s="103">
        <f t="shared" si="2"/>
        <v>3</v>
      </c>
      <c r="AO50" s="61">
        <f t="shared" si="3"/>
        <v>8</v>
      </c>
      <c r="AP50" s="58" t="s">
        <v>72</v>
      </c>
    </row>
    <row r="51" spans="1:42" ht="20.25" customHeight="1">
      <c r="A51" s="97">
        <v>43</v>
      </c>
      <c r="B51" s="25" t="s">
        <v>87</v>
      </c>
      <c r="C51" s="14">
        <v>0</v>
      </c>
      <c r="D51" s="7">
        <v>0</v>
      </c>
      <c r="E51" s="6">
        <v>0</v>
      </c>
      <c r="F51" s="6">
        <v>0</v>
      </c>
      <c r="G51" s="6">
        <v>0</v>
      </c>
      <c r="H51" s="6">
        <v>0</v>
      </c>
      <c r="I51" s="6">
        <v>1</v>
      </c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7">
        <v>0</v>
      </c>
      <c r="R51" s="7">
        <v>0</v>
      </c>
      <c r="S51" s="10">
        <v>0</v>
      </c>
      <c r="T51" s="10">
        <v>0</v>
      </c>
      <c r="U51" s="10">
        <v>0</v>
      </c>
      <c r="V51" s="10">
        <v>0</v>
      </c>
      <c r="W51" s="6">
        <v>0</v>
      </c>
      <c r="X51" s="7">
        <v>0</v>
      </c>
      <c r="Y51" s="7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7">
        <v>0</v>
      </c>
      <c r="AF51" s="7">
        <v>0</v>
      </c>
      <c r="AG51" s="6">
        <v>0</v>
      </c>
      <c r="AH51" s="6">
        <f t="shared" si="0"/>
        <v>1</v>
      </c>
      <c r="AI51" s="8">
        <f>Juni!AI51</f>
        <v>3</v>
      </c>
      <c r="AJ51" s="8">
        <f t="shared" si="1"/>
        <v>4</v>
      </c>
      <c r="AK51" s="8">
        <f>Juni!AM51</f>
        <v>0</v>
      </c>
      <c r="AL51" s="8">
        <f>Juni!AN51</f>
        <v>3</v>
      </c>
      <c r="AM51" s="6">
        <v>1</v>
      </c>
      <c r="AN51" s="103">
        <f t="shared" si="2"/>
        <v>1</v>
      </c>
      <c r="AO51" s="61">
        <f t="shared" si="3"/>
        <v>3</v>
      </c>
      <c r="AP51" s="58" t="s">
        <v>72</v>
      </c>
    </row>
    <row r="52" spans="1:42" ht="29.25" customHeight="1">
      <c r="A52" s="9">
        <v>44</v>
      </c>
      <c r="B52" s="25" t="s">
        <v>90</v>
      </c>
      <c r="C52" s="14">
        <v>0</v>
      </c>
      <c r="D52" s="7">
        <v>0</v>
      </c>
      <c r="E52" s="6">
        <v>0</v>
      </c>
      <c r="F52" s="10">
        <v>0</v>
      </c>
      <c r="G52" s="6">
        <v>0</v>
      </c>
      <c r="H52" s="6">
        <v>0</v>
      </c>
      <c r="I52" s="6">
        <v>0</v>
      </c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6">
        <v>1</v>
      </c>
      <c r="P52" s="6">
        <v>0</v>
      </c>
      <c r="Q52" s="7">
        <v>0</v>
      </c>
      <c r="R52" s="7">
        <v>0</v>
      </c>
      <c r="S52" s="10">
        <v>0</v>
      </c>
      <c r="T52" s="10">
        <v>0</v>
      </c>
      <c r="U52" s="6">
        <v>0</v>
      </c>
      <c r="V52" s="10">
        <v>0</v>
      </c>
      <c r="W52" s="6">
        <v>0</v>
      </c>
      <c r="X52" s="7">
        <v>0</v>
      </c>
      <c r="Y52" s="7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7">
        <v>0</v>
      </c>
      <c r="AF52" s="7">
        <v>0</v>
      </c>
      <c r="AG52" s="6">
        <v>0</v>
      </c>
      <c r="AH52" s="6">
        <f t="shared" si="0"/>
        <v>1</v>
      </c>
      <c r="AI52" s="8">
        <f>Juni!AI52</f>
        <v>14</v>
      </c>
      <c r="AJ52" s="8">
        <f t="shared" si="1"/>
        <v>15</v>
      </c>
      <c r="AK52" s="8">
        <f>Juni!AM52</f>
        <v>7</v>
      </c>
      <c r="AL52" s="8">
        <f>Juni!AN52</f>
        <v>7</v>
      </c>
      <c r="AM52" s="6">
        <v>0</v>
      </c>
      <c r="AN52" s="103">
        <f t="shared" si="2"/>
        <v>7</v>
      </c>
      <c r="AO52" s="61">
        <f t="shared" si="3"/>
        <v>8</v>
      </c>
      <c r="AP52" s="58" t="s">
        <v>72</v>
      </c>
    </row>
    <row r="53" spans="1:42" ht="23.25" customHeight="1">
      <c r="A53" s="97">
        <v>45</v>
      </c>
      <c r="B53" s="25" t="s">
        <v>50</v>
      </c>
      <c r="C53" s="14">
        <v>0</v>
      </c>
      <c r="D53" s="7">
        <v>0</v>
      </c>
      <c r="E53" s="6">
        <v>0</v>
      </c>
      <c r="F53" s="6">
        <v>0</v>
      </c>
      <c r="G53" s="6">
        <v>0</v>
      </c>
      <c r="H53" s="6">
        <v>1</v>
      </c>
      <c r="I53" s="6">
        <v>0</v>
      </c>
      <c r="J53" s="7">
        <v>0</v>
      </c>
      <c r="K53" s="7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7">
        <v>0</v>
      </c>
      <c r="R53" s="7">
        <v>0</v>
      </c>
      <c r="S53" s="6">
        <v>0</v>
      </c>
      <c r="T53" s="10">
        <v>0</v>
      </c>
      <c r="U53" s="6">
        <v>0</v>
      </c>
      <c r="V53" s="10">
        <v>0</v>
      </c>
      <c r="W53" s="6">
        <v>0</v>
      </c>
      <c r="X53" s="7">
        <v>0</v>
      </c>
      <c r="Y53" s="7">
        <v>0</v>
      </c>
      <c r="Z53" s="6">
        <v>0</v>
      </c>
      <c r="AA53" s="6">
        <v>0</v>
      </c>
      <c r="AB53" s="6">
        <v>1</v>
      </c>
      <c r="AC53" s="6">
        <v>0</v>
      </c>
      <c r="AD53" s="6">
        <v>1</v>
      </c>
      <c r="AE53" s="7">
        <v>0</v>
      </c>
      <c r="AF53" s="7">
        <v>0</v>
      </c>
      <c r="AG53" s="6">
        <v>1</v>
      </c>
      <c r="AH53" s="6">
        <f t="shared" si="0"/>
        <v>4</v>
      </c>
      <c r="AI53" s="8">
        <f>Juni!AI53</f>
        <v>31</v>
      </c>
      <c r="AJ53" s="8">
        <f t="shared" si="1"/>
        <v>35</v>
      </c>
      <c r="AK53" s="8">
        <f>Juni!AM53</f>
        <v>17</v>
      </c>
      <c r="AL53" s="8">
        <f>Juni!AN53</f>
        <v>14</v>
      </c>
      <c r="AM53" s="6">
        <v>3</v>
      </c>
      <c r="AN53" s="103">
        <f t="shared" si="2"/>
        <v>20</v>
      </c>
      <c r="AO53" s="61">
        <f t="shared" si="3"/>
        <v>15</v>
      </c>
      <c r="AP53" s="58" t="s">
        <v>72</v>
      </c>
    </row>
    <row r="54" spans="1:42" ht="18" customHeight="1">
      <c r="A54" s="9">
        <v>46</v>
      </c>
      <c r="B54" s="31" t="s">
        <v>53</v>
      </c>
      <c r="C54" s="14">
        <v>0</v>
      </c>
      <c r="D54" s="7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7">
        <v>0</v>
      </c>
      <c r="K54" s="7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7">
        <v>0</v>
      </c>
      <c r="R54" s="7">
        <v>0</v>
      </c>
      <c r="S54" s="6">
        <v>0</v>
      </c>
      <c r="T54" s="10">
        <v>0</v>
      </c>
      <c r="U54" s="6">
        <v>0</v>
      </c>
      <c r="V54" s="10">
        <v>0</v>
      </c>
      <c r="W54" s="6">
        <v>0</v>
      </c>
      <c r="X54" s="7">
        <v>0</v>
      </c>
      <c r="Y54" s="7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7">
        <v>0</v>
      </c>
      <c r="AF54" s="7">
        <v>0</v>
      </c>
      <c r="AG54" s="6">
        <v>0</v>
      </c>
      <c r="AH54" s="6">
        <f t="shared" si="0"/>
        <v>0</v>
      </c>
      <c r="AI54" s="8">
        <f>Juni!AI54</f>
        <v>49</v>
      </c>
      <c r="AJ54" s="8">
        <f t="shared" si="1"/>
        <v>49</v>
      </c>
      <c r="AK54" s="8">
        <f>Juni!AM54</f>
        <v>43</v>
      </c>
      <c r="AL54" s="8">
        <f>Juni!AN54</f>
        <v>6</v>
      </c>
      <c r="AM54" s="6">
        <v>0</v>
      </c>
      <c r="AN54" s="103">
        <f t="shared" si="2"/>
        <v>43</v>
      </c>
      <c r="AO54" s="61">
        <f t="shared" si="3"/>
        <v>6</v>
      </c>
      <c r="AP54" s="58" t="s">
        <v>72</v>
      </c>
    </row>
    <row r="55" spans="1:42" ht="15.75">
      <c r="A55" s="140" t="s">
        <v>49</v>
      </c>
      <c r="B55" s="141"/>
      <c r="C55" s="14">
        <f>SUM(C7:C54)</f>
        <v>0</v>
      </c>
      <c r="D55" s="7">
        <f t="shared" ref="D55:AH55" si="4">SUM(D7:D54)</f>
        <v>0</v>
      </c>
      <c r="E55" s="6">
        <f t="shared" si="4"/>
        <v>4</v>
      </c>
      <c r="F55" s="6">
        <f t="shared" si="4"/>
        <v>5</v>
      </c>
      <c r="G55" s="6">
        <f t="shared" si="4"/>
        <v>6</v>
      </c>
      <c r="H55" s="6">
        <f t="shared" si="4"/>
        <v>19</v>
      </c>
      <c r="I55" s="6">
        <f t="shared" si="4"/>
        <v>3</v>
      </c>
      <c r="J55" s="7">
        <f t="shared" si="4"/>
        <v>0</v>
      </c>
      <c r="K55" s="7">
        <f t="shared" si="4"/>
        <v>0</v>
      </c>
      <c r="L55" s="6">
        <f t="shared" si="4"/>
        <v>22</v>
      </c>
      <c r="M55" s="6">
        <f t="shared" si="4"/>
        <v>6</v>
      </c>
      <c r="N55" s="6">
        <f t="shared" si="4"/>
        <v>14</v>
      </c>
      <c r="O55" s="6">
        <f t="shared" si="4"/>
        <v>15</v>
      </c>
      <c r="P55" s="6">
        <f t="shared" si="4"/>
        <v>7</v>
      </c>
      <c r="Q55" s="7">
        <f t="shared" si="4"/>
        <v>0</v>
      </c>
      <c r="R55" s="7">
        <f t="shared" si="4"/>
        <v>0</v>
      </c>
      <c r="S55" s="6">
        <f t="shared" si="4"/>
        <v>9</v>
      </c>
      <c r="T55" s="6">
        <f t="shared" si="4"/>
        <v>10</v>
      </c>
      <c r="U55" s="6">
        <f t="shared" si="4"/>
        <v>9</v>
      </c>
      <c r="V55" s="6">
        <f t="shared" si="4"/>
        <v>10</v>
      </c>
      <c r="W55" s="6">
        <f t="shared" si="4"/>
        <v>7</v>
      </c>
      <c r="X55" s="7">
        <f t="shared" si="4"/>
        <v>0</v>
      </c>
      <c r="Y55" s="7">
        <f t="shared" si="4"/>
        <v>0</v>
      </c>
      <c r="Z55" s="10">
        <f t="shared" si="4"/>
        <v>7</v>
      </c>
      <c r="AA55" s="6">
        <f t="shared" si="4"/>
        <v>13</v>
      </c>
      <c r="AB55" s="6">
        <f t="shared" si="4"/>
        <v>13</v>
      </c>
      <c r="AC55" s="6">
        <f t="shared" si="4"/>
        <v>9</v>
      </c>
      <c r="AD55" s="6">
        <f t="shared" si="4"/>
        <v>3</v>
      </c>
      <c r="AE55" s="7">
        <f t="shared" si="4"/>
        <v>0</v>
      </c>
      <c r="AF55" s="7">
        <f t="shared" si="4"/>
        <v>0</v>
      </c>
      <c r="AG55" s="6">
        <f t="shared" si="4"/>
        <v>7</v>
      </c>
      <c r="AH55" s="6">
        <f t="shared" si="4"/>
        <v>198</v>
      </c>
      <c r="AI55" s="6">
        <f t="shared" ref="AI55:AM55" si="5">SUM(AI7:AI54)</f>
        <v>1780</v>
      </c>
      <c r="AJ55" s="8">
        <f t="shared" si="1"/>
        <v>1978</v>
      </c>
      <c r="AK55" s="8">
        <f>Juni!AM55</f>
        <v>1541</v>
      </c>
      <c r="AL55" s="8">
        <f>Juni!AN55</f>
        <v>239</v>
      </c>
      <c r="AM55" s="6">
        <f t="shared" si="5"/>
        <v>304</v>
      </c>
      <c r="AN55" s="103">
        <f t="shared" si="2"/>
        <v>1845</v>
      </c>
      <c r="AO55" s="61">
        <f t="shared" si="3"/>
        <v>133</v>
      </c>
      <c r="AP55" s="58" t="s">
        <v>72</v>
      </c>
    </row>
    <row r="56" spans="1:42">
      <c r="A56" s="95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3"/>
      <c r="AJ56" s="3"/>
      <c r="AK56" s="3"/>
      <c r="AL56" s="49"/>
      <c r="AM56" s="11"/>
      <c r="AN56" s="3"/>
      <c r="AO56" s="3"/>
    </row>
    <row r="57" spans="1:42">
      <c r="A57" s="95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101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</row>
    <row r="58" spans="1:42">
      <c r="A58" s="95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95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95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</row>
    <row r="61" spans="1:42" ht="11.25" customHeight="1">
      <c r="A61" s="95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04"/>
      <c r="AI61" s="94"/>
      <c r="AJ61" s="94"/>
      <c r="AK61" s="94"/>
      <c r="AL61" s="94"/>
      <c r="AM61" s="104"/>
      <c r="AN61" s="94"/>
      <c r="AO61" s="94"/>
    </row>
    <row r="62" spans="1:42" hidden="1">
      <c r="A62" s="95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04"/>
      <c r="AI62" s="94"/>
      <c r="AJ62" s="94"/>
      <c r="AK62" s="94"/>
      <c r="AL62" s="94"/>
      <c r="AM62" s="104"/>
      <c r="AN62" s="94"/>
      <c r="AO62" s="94"/>
    </row>
    <row r="63" spans="1:42">
      <c r="A63" s="95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01"/>
      <c r="AI63" s="12"/>
      <c r="AJ63" s="12"/>
      <c r="AK63" s="12"/>
      <c r="AL63" s="12"/>
      <c r="AM63" s="11"/>
      <c r="AN63" s="3"/>
      <c r="AO63" s="3"/>
    </row>
    <row r="64" spans="1:42">
      <c r="A64" s="95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01"/>
      <c r="AI64" s="12"/>
      <c r="AJ64" s="12"/>
      <c r="AK64" s="12"/>
      <c r="AL64" s="12"/>
      <c r="AM64" s="11"/>
      <c r="AN64" s="3"/>
      <c r="AO64" s="3"/>
    </row>
    <row r="65" spans="1:41">
      <c r="A65" s="95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</row>
    <row r="66" spans="1:41" ht="11.25" customHeight="1">
      <c r="A66" s="95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</row>
    <row r="67" spans="1:41" ht="15" customHeight="1">
      <c r="A67" s="95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</row>
  </sheetData>
  <mergeCells count="25">
    <mergeCell ref="AB65:AO65"/>
    <mergeCell ref="AB66:AO66"/>
    <mergeCell ref="AB67:AO67"/>
    <mergeCell ref="A21:A22"/>
    <mergeCell ref="A55:B55"/>
    <mergeCell ref="AB57:AO57"/>
    <mergeCell ref="AB58:AO58"/>
    <mergeCell ref="AB59:AO59"/>
    <mergeCell ref="AB60:AO60"/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</mergeCells>
  <printOptions horizontalCentered="1"/>
  <pageMargins left="0" right="0" top="0.12" bottom="0.12" header="0" footer="0"/>
  <pageSetup paperSize="10000" scale="79" orientation="landscape" horizontalDpi="0" verticalDpi="0" r:id="rId1"/>
  <rowBreaks count="1" manualBreakCount="1">
    <brk id="27" max="4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AP67"/>
  <sheetViews>
    <sheetView view="pageBreakPreview" topLeftCell="B1" zoomScale="89" zoomScaleSheetLayoutView="89" workbookViewId="0">
      <selection activeCell="AP61" sqref="AP61"/>
    </sheetView>
  </sheetViews>
  <sheetFormatPr defaultRowHeight="15"/>
  <cols>
    <col min="1" max="1" width="4" style="35" bestFit="1" customWidth="1"/>
    <col min="2" max="2" width="36.7109375" style="34" customWidth="1"/>
    <col min="3" max="33" width="3.42578125" style="17" customWidth="1"/>
    <col min="34" max="34" width="5.85546875" style="17" customWidth="1"/>
    <col min="35" max="35" width="7" style="17" customWidth="1"/>
    <col min="36" max="36" width="5.85546875" style="17" customWidth="1"/>
    <col min="37" max="38" width="4.7109375" style="17" customWidth="1"/>
    <col min="39" max="39" width="5.5703125" style="17" customWidth="1"/>
    <col min="40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99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106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1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69" t="s">
        <v>83</v>
      </c>
      <c r="AI5" s="169" t="s">
        <v>84</v>
      </c>
      <c r="AJ5" s="169" t="s">
        <v>74</v>
      </c>
      <c r="AK5" s="169" t="s">
        <v>78</v>
      </c>
      <c r="AL5" s="169" t="s">
        <v>73</v>
      </c>
      <c r="AM5" s="169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16">
        <v>1</v>
      </c>
      <c r="D6" s="4">
        <v>2</v>
      </c>
      <c r="E6" s="4">
        <v>3</v>
      </c>
      <c r="F6" s="4">
        <v>4</v>
      </c>
      <c r="G6" s="13">
        <v>5</v>
      </c>
      <c r="H6" s="13">
        <v>6</v>
      </c>
      <c r="I6" s="4">
        <v>7</v>
      </c>
      <c r="J6" s="4">
        <v>8</v>
      </c>
      <c r="K6" s="16">
        <v>9</v>
      </c>
      <c r="L6" s="16">
        <v>10</v>
      </c>
      <c r="M6" s="4">
        <v>11</v>
      </c>
      <c r="N6" s="13">
        <v>12</v>
      </c>
      <c r="O6" s="13">
        <v>13</v>
      </c>
      <c r="P6" s="4">
        <v>14</v>
      </c>
      <c r="Q6" s="4">
        <v>15</v>
      </c>
      <c r="R6" s="4">
        <v>16</v>
      </c>
      <c r="S6" s="4">
        <v>17</v>
      </c>
      <c r="T6" s="4">
        <v>18</v>
      </c>
      <c r="U6" s="13">
        <v>19</v>
      </c>
      <c r="V6" s="13">
        <v>20</v>
      </c>
      <c r="W6" s="4">
        <v>21</v>
      </c>
      <c r="X6" s="4">
        <v>22</v>
      </c>
      <c r="Y6" s="4">
        <v>23</v>
      </c>
      <c r="Z6" s="16">
        <v>24</v>
      </c>
      <c r="AA6" s="4">
        <v>25</v>
      </c>
      <c r="AB6" s="74">
        <v>26</v>
      </c>
      <c r="AC6" s="74">
        <v>27</v>
      </c>
      <c r="AD6" s="4">
        <v>28</v>
      </c>
      <c r="AE6" s="4">
        <v>29</v>
      </c>
      <c r="AF6" s="4">
        <v>30</v>
      </c>
      <c r="AG6" s="4">
        <v>31</v>
      </c>
      <c r="AH6" s="170"/>
      <c r="AI6" s="170"/>
      <c r="AJ6" s="170"/>
      <c r="AK6" s="170"/>
      <c r="AL6" s="170"/>
      <c r="AM6" s="170"/>
      <c r="AN6" s="166"/>
      <c r="AO6" s="166"/>
      <c r="AP6" s="164"/>
    </row>
    <row r="7" spans="1:42" ht="21.75" customHeight="1">
      <c r="A7" s="9">
        <v>1</v>
      </c>
      <c r="B7" s="25" t="s">
        <v>4</v>
      </c>
      <c r="C7" s="10">
        <v>0</v>
      </c>
      <c r="D7" s="6">
        <v>1</v>
      </c>
      <c r="E7" s="6">
        <v>0</v>
      </c>
      <c r="F7" s="10">
        <v>0</v>
      </c>
      <c r="G7" s="14">
        <v>0</v>
      </c>
      <c r="H7" s="7">
        <v>0</v>
      </c>
      <c r="I7" s="6">
        <v>0</v>
      </c>
      <c r="J7" s="6">
        <v>0</v>
      </c>
      <c r="K7" s="6">
        <v>0</v>
      </c>
      <c r="L7" s="6">
        <v>1</v>
      </c>
      <c r="M7" s="6">
        <v>0</v>
      </c>
      <c r="N7" s="7">
        <v>0</v>
      </c>
      <c r="O7" s="7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7">
        <v>0</v>
      </c>
      <c r="V7" s="7">
        <v>0</v>
      </c>
      <c r="W7" s="6">
        <v>1</v>
      </c>
      <c r="X7" s="6">
        <v>0</v>
      </c>
      <c r="Y7" s="6">
        <v>0</v>
      </c>
      <c r="Z7" s="6">
        <v>0</v>
      </c>
      <c r="AA7" s="6">
        <v>0</v>
      </c>
      <c r="AB7" s="14">
        <v>0</v>
      </c>
      <c r="AC7" s="14">
        <v>0</v>
      </c>
      <c r="AD7" s="6">
        <v>1</v>
      </c>
      <c r="AE7" s="6">
        <v>0</v>
      </c>
      <c r="AF7" s="6">
        <v>0</v>
      </c>
      <c r="AG7" s="6">
        <v>2</v>
      </c>
      <c r="AH7" s="6">
        <f>SUM(C7:AG7)</f>
        <v>6</v>
      </c>
      <c r="AI7" s="6">
        <f>Juli!AJ7</f>
        <v>60</v>
      </c>
      <c r="AJ7" s="6">
        <f>AH7+AI7</f>
        <v>66</v>
      </c>
      <c r="AK7" s="6">
        <f>Juli!AN7</f>
        <v>40</v>
      </c>
      <c r="AL7" s="6">
        <f>Juli!AO7</f>
        <v>20</v>
      </c>
      <c r="AM7" s="6">
        <v>3</v>
      </c>
      <c r="AN7" s="109">
        <f>AK7+AM7</f>
        <v>43</v>
      </c>
      <c r="AO7" s="61">
        <f>AJ7-AN7</f>
        <v>23</v>
      </c>
      <c r="AP7" s="58" t="s">
        <v>62</v>
      </c>
    </row>
    <row r="8" spans="1:42" ht="30">
      <c r="A8" s="9">
        <v>2</v>
      </c>
      <c r="B8" s="30" t="s">
        <v>5</v>
      </c>
      <c r="C8" s="10">
        <v>0</v>
      </c>
      <c r="D8" s="6">
        <v>0</v>
      </c>
      <c r="E8" s="6">
        <v>0</v>
      </c>
      <c r="F8" s="10">
        <v>0</v>
      </c>
      <c r="G8" s="14">
        <v>0</v>
      </c>
      <c r="H8" s="7">
        <v>0</v>
      </c>
      <c r="I8" s="6">
        <v>0</v>
      </c>
      <c r="J8" s="6">
        <v>0</v>
      </c>
      <c r="K8" s="6">
        <v>0</v>
      </c>
      <c r="L8" s="6">
        <v>1</v>
      </c>
      <c r="M8" s="6">
        <v>0</v>
      </c>
      <c r="N8" s="7">
        <v>0</v>
      </c>
      <c r="O8" s="7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7">
        <v>0</v>
      </c>
      <c r="V8" s="7">
        <v>0</v>
      </c>
      <c r="W8" s="6">
        <v>1</v>
      </c>
      <c r="X8" s="6">
        <v>0</v>
      </c>
      <c r="Y8" s="6">
        <v>0</v>
      </c>
      <c r="Z8" s="6">
        <v>0</v>
      </c>
      <c r="AA8" s="6">
        <v>0</v>
      </c>
      <c r="AB8" s="14">
        <v>0</v>
      </c>
      <c r="AC8" s="14">
        <v>0</v>
      </c>
      <c r="AD8" s="6">
        <v>0</v>
      </c>
      <c r="AE8" s="6">
        <v>0</v>
      </c>
      <c r="AF8" s="6">
        <v>0</v>
      </c>
      <c r="AG8" s="6">
        <v>2</v>
      </c>
      <c r="AH8" s="6">
        <f t="shared" ref="AH8:AH54" si="0">SUM(C8:AG8)</f>
        <v>4</v>
      </c>
      <c r="AI8" s="6">
        <f>Juli!AJ8</f>
        <v>36</v>
      </c>
      <c r="AJ8" s="6">
        <f t="shared" ref="AJ8:AJ55" si="1">AH8+AI8</f>
        <v>40</v>
      </c>
      <c r="AK8" s="6">
        <f>Juli!AN8</f>
        <v>24</v>
      </c>
      <c r="AL8" s="6">
        <f>Juli!AO8</f>
        <v>12</v>
      </c>
      <c r="AM8" s="6">
        <v>2</v>
      </c>
      <c r="AN8" s="109">
        <f t="shared" ref="AN8:AN55" si="2">AK8+AM8</f>
        <v>26</v>
      </c>
      <c r="AO8" s="61">
        <f t="shared" ref="AO8:AO55" si="3">AJ8-AN8</f>
        <v>14</v>
      </c>
      <c r="AP8" s="58" t="s">
        <v>62</v>
      </c>
    </row>
    <row r="9" spans="1:42" ht="33" customHeight="1">
      <c r="A9" s="137">
        <v>3</v>
      </c>
      <c r="B9" s="25" t="s">
        <v>6</v>
      </c>
      <c r="C9" s="10">
        <v>0</v>
      </c>
      <c r="D9" s="6">
        <v>0</v>
      </c>
      <c r="E9" s="6">
        <v>0</v>
      </c>
      <c r="F9" s="10">
        <v>0</v>
      </c>
      <c r="G9" s="14">
        <v>0</v>
      </c>
      <c r="H9" s="7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7">
        <v>0</v>
      </c>
      <c r="O9" s="7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7">
        <v>0</v>
      </c>
      <c r="V9" s="7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14">
        <v>0</v>
      </c>
      <c r="AC9" s="14">
        <v>0</v>
      </c>
      <c r="AD9" s="6">
        <v>0</v>
      </c>
      <c r="AE9" s="6">
        <v>0</v>
      </c>
      <c r="AF9" s="6">
        <v>0</v>
      </c>
      <c r="AG9" s="6">
        <v>0</v>
      </c>
      <c r="AH9" s="6">
        <f t="shared" si="0"/>
        <v>0</v>
      </c>
      <c r="AI9" s="6">
        <f>Juli!AJ9</f>
        <v>44</v>
      </c>
      <c r="AJ9" s="6">
        <f t="shared" si="1"/>
        <v>44</v>
      </c>
      <c r="AK9" s="6">
        <f>Juli!AN9</f>
        <v>27</v>
      </c>
      <c r="AL9" s="6">
        <f>Juli!AO9</f>
        <v>17</v>
      </c>
      <c r="AM9" s="6">
        <v>0</v>
      </c>
      <c r="AN9" s="109">
        <f t="shared" si="2"/>
        <v>27</v>
      </c>
      <c r="AO9" s="61">
        <f t="shared" si="3"/>
        <v>17</v>
      </c>
      <c r="AP9" s="58" t="s">
        <v>92</v>
      </c>
    </row>
    <row r="10" spans="1:42" ht="32.25" customHeight="1">
      <c r="A10" s="138"/>
      <c r="B10" s="25" t="s">
        <v>7</v>
      </c>
      <c r="C10" s="10">
        <v>0</v>
      </c>
      <c r="D10" s="6">
        <v>0</v>
      </c>
      <c r="E10" s="6">
        <v>0</v>
      </c>
      <c r="F10" s="10">
        <v>0</v>
      </c>
      <c r="G10" s="14">
        <v>0</v>
      </c>
      <c r="H10" s="7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7">
        <v>0</v>
      </c>
      <c r="O10" s="7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7">
        <v>0</v>
      </c>
      <c r="V10" s="7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14">
        <v>0</v>
      </c>
      <c r="AC10" s="14">
        <v>0</v>
      </c>
      <c r="AD10" s="6">
        <v>0</v>
      </c>
      <c r="AE10" s="6">
        <v>0</v>
      </c>
      <c r="AF10" s="6">
        <v>0</v>
      </c>
      <c r="AG10" s="6">
        <v>0</v>
      </c>
      <c r="AH10" s="6">
        <f t="shared" si="0"/>
        <v>0</v>
      </c>
      <c r="AI10" s="6">
        <f>Juli!AJ10</f>
        <v>67</v>
      </c>
      <c r="AJ10" s="6">
        <f t="shared" si="1"/>
        <v>67</v>
      </c>
      <c r="AK10" s="6">
        <f>Juli!AN10</f>
        <v>62</v>
      </c>
      <c r="AL10" s="6">
        <f>Juli!AO10</f>
        <v>5</v>
      </c>
      <c r="AM10" s="6">
        <v>0</v>
      </c>
      <c r="AN10" s="109">
        <f t="shared" si="2"/>
        <v>62</v>
      </c>
      <c r="AO10" s="61">
        <f t="shared" si="3"/>
        <v>5</v>
      </c>
      <c r="AP10" s="58" t="s">
        <v>92</v>
      </c>
    </row>
    <row r="11" spans="1:42" ht="16.5" customHeight="1">
      <c r="A11" s="9">
        <v>4</v>
      </c>
      <c r="B11" s="25" t="s">
        <v>8</v>
      </c>
      <c r="C11" s="10">
        <v>0</v>
      </c>
      <c r="D11" s="6">
        <v>0</v>
      </c>
      <c r="E11" s="6">
        <v>0</v>
      </c>
      <c r="F11" s="6">
        <v>0</v>
      </c>
      <c r="G11" s="7">
        <v>0</v>
      </c>
      <c r="H11" s="7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7">
        <v>0</v>
      </c>
      <c r="O11" s="7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7">
        <v>0</v>
      </c>
      <c r="V11" s="7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14">
        <v>0</v>
      </c>
      <c r="AC11" s="14">
        <v>0</v>
      </c>
      <c r="AD11" s="6">
        <v>0</v>
      </c>
      <c r="AE11" s="6">
        <v>0</v>
      </c>
      <c r="AF11" s="6">
        <v>0</v>
      </c>
      <c r="AG11" s="6">
        <v>0</v>
      </c>
      <c r="AH11" s="6">
        <f t="shared" si="0"/>
        <v>0</v>
      </c>
      <c r="AI11" s="6">
        <f>Juli!AJ11</f>
        <v>0</v>
      </c>
      <c r="AJ11" s="6">
        <f t="shared" si="1"/>
        <v>0</v>
      </c>
      <c r="AK11" s="6">
        <f>Juli!AN11</f>
        <v>0</v>
      </c>
      <c r="AL11" s="6">
        <f>Juli!AO11</f>
        <v>0</v>
      </c>
      <c r="AM11" s="6">
        <v>0</v>
      </c>
      <c r="AN11" s="109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10">
        <v>0</v>
      </c>
      <c r="D12" s="6">
        <v>0</v>
      </c>
      <c r="E12" s="6">
        <v>0</v>
      </c>
      <c r="F12" s="6">
        <v>0</v>
      </c>
      <c r="G12" s="7">
        <v>0</v>
      </c>
      <c r="H12" s="7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7">
        <v>0</v>
      </c>
      <c r="O12" s="7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7">
        <v>0</v>
      </c>
      <c r="V12" s="7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14">
        <v>0</v>
      </c>
      <c r="AC12" s="14">
        <v>0</v>
      </c>
      <c r="AD12" s="6">
        <v>0</v>
      </c>
      <c r="AE12" s="6">
        <v>0</v>
      </c>
      <c r="AF12" s="6">
        <v>0</v>
      </c>
      <c r="AG12" s="6">
        <v>0</v>
      </c>
      <c r="AH12" s="6">
        <f t="shared" si="0"/>
        <v>0</v>
      </c>
      <c r="AI12" s="6">
        <f>Juli!AJ12</f>
        <v>0</v>
      </c>
      <c r="AJ12" s="6">
        <f t="shared" si="1"/>
        <v>0</v>
      </c>
      <c r="AK12" s="6">
        <f>Juli!AN12</f>
        <v>0</v>
      </c>
      <c r="AL12" s="6">
        <f>Juli!AO12</f>
        <v>0</v>
      </c>
      <c r="AM12" s="6">
        <v>0</v>
      </c>
      <c r="AN12" s="109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10">
        <v>0</v>
      </c>
      <c r="D13" s="6">
        <v>0</v>
      </c>
      <c r="E13" s="6">
        <v>0</v>
      </c>
      <c r="F13" s="6">
        <v>0</v>
      </c>
      <c r="G13" s="7">
        <v>0</v>
      </c>
      <c r="H13" s="7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7">
        <v>0</v>
      </c>
      <c r="O13" s="7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7">
        <v>0</v>
      </c>
      <c r="V13" s="7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14">
        <v>0</v>
      </c>
      <c r="AC13" s="14">
        <v>0</v>
      </c>
      <c r="AD13" s="6">
        <v>0</v>
      </c>
      <c r="AE13" s="6">
        <v>0</v>
      </c>
      <c r="AF13" s="6">
        <v>0</v>
      </c>
      <c r="AG13" s="6">
        <v>0</v>
      </c>
      <c r="AH13" s="6">
        <f t="shared" si="0"/>
        <v>0</v>
      </c>
      <c r="AI13" s="6">
        <f>Juli!AJ13</f>
        <v>0</v>
      </c>
      <c r="AJ13" s="6">
        <f t="shared" si="1"/>
        <v>0</v>
      </c>
      <c r="AK13" s="6">
        <f>Juli!AN13</f>
        <v>0</v>
      </c>
      <c r="AL13" s="6">
        <f>Juli!AO13</f>
        <v>0</v>
      </c>
      <c r="AM13" s="6">
        <v>0</v>
      </c>
      <c r="AN13" s="109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10">
        <v>0</v>
      </c>
      <c r="D14" s="6">
        <v>0</v>
      </c>
      <c r="E14" s="6">
        <v>0</v>
      </c>
      <c r="F14" s="6">
        <v>0</v>
      </c>
      <c r="G14" s="7">
        <v>0</v>
      </c>
      <c r="H14" s="7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7">
        <v>0</v>
      </c>
      <c r="O14" s="7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7">
        <v>0</v>
      </c>
      <c r="V14" s="7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14">
        <v>0</v>
      </c>
      <c r="AC14" s="14">
        <v>0</v>
      </c>
      <c r="AD14" s="6">
        <v>0</v>
      </c>
      <c r="AE14" s="6">
        <v>0</v>
      </c>
      <c r="AF14" s="6">
        <v>0</v>
      </c>
      <c r="AG14" s="6">
        <v>0</v>
      </c>
      <c r="AH14" s="6">
        <f t="shared" si="0"/>
        <v>0</v>
      </c>
      <c r="AI14" s="6">
        <f>Juli!AJ14</f>
        <v>0</v>
      </c>
      <c r="AJ14" s="6">
        <f t="shared" si="1"/>
        <v>0</v>
      </c>
      <c r="AK14" s="6">
        <f>Juli!AN14</f>
        <v>0</v>
      </c>
      <c r="AL14" s="6">
        <f>Juli!AO14</f>
        <v>0</v>
      </c>
      <c r="AM14" s="6">
        <v>0</v>
      </c>
      <c r="AN14" s="109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10">
        <v>2</v>
      </c>
      <c r="D15" s="6">
        <v>2</v>
      </c>
      <c r="E15" s="6">
        <v>0</v>
      </c>
      <c r="F15" s="6">
        <v>0</v>
      </c>
      <c r="G15" s="7">
        <v>0</v>
      </c>
      <c r="H15" s="7">
        <v>0</v>
      </c>
      <c r="I15" s="6">
        <v>1</v>
      </c>
      <c r="J15" s="6">
        <v>1</v>
      </c>
      <c r="K15" s="6">
        <v>0</v>
      </c>
      <c r="L15" s="6">
        <v>3</v>
      </c>
      <c r="M15" s="6">
        <v>0</v>
      </c>
      <c r="N15" s="7">
        <v>0</v>
      </c>
      <c r="O15" s="7">
        <v>0</v>
      </c>
      <c r="P15" s="6">
        <v>1</v>
      </c>
      <c r="Q15" s="6">
        <v>0</v>
      </c>
      <c r="R15" s="6">
        <v>0</v>
      </c>
      <c r="S15" s="10">
        <v>0</v>
      </c>
      <c r="T15" s="6">
        <v>0</v>
      </c>
      <c r="U15" s="7">
        <v>0</v>
      </c>
      <c r="V15" s="7">
        <v>0</v>
      </c>
      <c r="W15" s="6">
        <v>1</v>
      </c>
      <c r="X15" s="6">
        <v>0</v>
      </c>
      <c r="Y15" s="6">
        <v>2</v>
      </c>
      <c r="Z15" s="6">
        <v>2</v>
      </c>
      <c r="AA15" s="6">
        <v>0</v>
      </c>
      <c r="AB15" s="14">
        <v>0</v>
      </c>
      <c r="AC15" s="14">
        <v>0</v>
      </c>
      <c r="AD15" s="6">
        <v>1</v>
      </c>
      <c r="AE15" s="6">
        <v>3</v>
      </c>
      <c r="AF15" s="6">
        <v>0</v>
      </c>
      <c r="AG15" s="6">
        <v>0</v>
      </c>
      <c r="AH15" s="6">
        <f t="shared" si="0"/>
        <v>19</v>
      </c>
      <c r="AI15" s="6">
        <f>Juli!AJ15</f>
        <v>115</v>
      </c>
      <c r="AJ15" s="6">
        <f t="shared" si="1"/>
        <v>134</v>
      </c>
      <c r="AK15" s="6">
        <f>Juli!AN15</f>
        <v>91</v>
      </c>
      <c r="AL15" s="6">
        <f>Juli!AO15</f>
        <v>24</v>
      </c>
      <c r="AM15" s="6">
        <v>14</v>
      </c>
      <c r="AN15" s="109">
        <f t="shared" si="2"/>
        <v>105</v>
      </c>
      <c r="AO15" s="61">
        <f t="shared" si="3"/>
        <v>29</v>
      </c>
      <c r="AP15" s="58" t="s">
        <v>62</v>
      </c>
    </row>
    <row r="16" spans="1:42" ht="15.75">
      <c r="A16" s="9">
        <v>9</v>
      </c>
      <c r="B16" s="25" t="s">
        <v>13</v>
      </c>
      <c r="C16" s="10">
        <v>0</v>
      </c>
      <c r="D16" s="6">
        <v>0</v>
      </c>
      <c r="E16" s="6">
        <v>0</v>
      </c>
      <c r="F16" s="6">
        <v>0</v>
      </c>
      <c r="G16" s="7">
        <v>0</v>
      </c>
      <c r="H16" s="7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7">
        <v>0</v>
      </c>
      <c r="O16" s="7">
        <v>0</v>
      </c>
      <c r="P16" s="6">
        <v>0</v>
      </c>
      <c r="Q16" s="6">
        <v>0</v>
      </c>
      <c r="R16" s="6">
        <v>0</v>
      </c>
      <c r="S16" s="10">
        <v>0</v>
      </c>
      <c r="T16" s="6">
        <v>0</v>
      </c>
      <c r="U16" s="7">
        <v>0</v>
      </c>
      <c r="V16" s="7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14">
        <v>0</v>
      </c>
      <c r="AC16" s="14">
        <v>0</v>
      </c>
      <c r="AD16" s="6">
        <v>0</v>
      </c>
      <c r="AE16" s="6">
        <v>0</v>
      </c>
      <c r="AF16" s="6">
        <v>0</v>
      </c>
      <c r="AG16" s="6">
        <v>0</v>
      </c>
      <c r="AH16" s="6">
        <f t="shared" si="0"/>
        <v>0</v>
      </c>
      <c r="AI16" s="6">
        <f>Juli!AJ16</f>
        <v>2</v>
      </c>
      <c r="AJ16" s="6">
        <f t="shared" si="1"/>
        <v>2</v>
      </c>
      <c r="AK16" s="6">
        <f>Juli!AN16</f>
        <v>2</v>
      </c>
      <c r="AL16" s="6">
        <f>Juli!AO16</f>
        <v>0</v>
      </c>
      <c r="AM16" s="6">
        <v>0</v>
      </c>
      <c r="AN16" s="109">
        <f t="shared" si="2"/>
        <v>2</v>
      </c>
      <c r="AO16" s="61"/>
      <c r="AP16" s="58"/>
    </row>
    <row r="17" spans="1:42" ht="20.25" customHeight="1">
      <c r="A17" s="9">
        <v>10</v>
      </c>
      <c r="B17" s="30" t="s">
        <v>14</v>
      </c>
      <c r="C17" s="10">
        <v>0</v>
      </c>
      <c r="D17" s="6">
        <v>0</v>
      </c>
      <c r="E17" s="6">
        <v>0</v>
      </c>
      <c r="F17" s="6">
        <v>0</v>
      </c>
      <c r="G17" s="7">
        <v>0</v>
      </c>
      <c r="H17" s="7">
        <v>0</v>
      </c>
      <c r="I17" s="6">
        <v>0</v>
      </c>
      <c r="J17" s="6">
        <v>0</v>
      </c>
      <c r="K17" s="6">
        <v>1</v>
      </c>
      <c r="L17" s="6">
        <v>0</v>
      </c>
      <c r="M17" s="6">
        <v>0</v>
      </c>
      <c r="N17" s="7">
        <v>0</v>
      </c>
      <c r="O17" s="7">
        <v>0</v>
      </c>
      <c r="P17" s="6">
        <v>0</v>
      </c>
      <c r="Q17" s="6">
        <v>0</v>
      </c>
      <c r="R17" s="6">
        <v>0</v>
      </c>
      <c r="S17" s="10">
        <v>0</v>
      </c>
      <c r="T17" s="6">
        <v>0</v>
      </c>
      <c r="U17" s="7">
        <v>0</v>
      </c>
      <c r="V17" s="7">
        <v>0</v>
      </c>
      <c r="W17" s="6">
        <v>1</v>
      </c>
      <c r="X17" s="6">
        <v>0</v>
      </c>
      <c r="Y17" s="6">
        <v>0</v>
      </c>
      <c r="Z17" s="6">
        <v>1</v>
      </c>
      <c r="AA17" s="6">
        <v>0</v>
      </c>
      <c r="AB17" s="14">
        <v>0</v>
      </c>
      <c r="AC17" s="14">
        <v>0</v>
      </c>
      <c r="AD17" s="6">
        <v>0</v>
      </c>
      <c r="AE17" s="6">
        <v>0</v>
      </c>
      <c r="AF17" s="6">
        <v>0</v>
      </c>
      <c r="AG17" s="6">
        <v>0</v>
      </c>
      <c r="AH17" s="6">
        <f t="shared" si="0"/>
        <v>3</v>
      </c>
      <c r="AI17" s="6">
        <f>Juli!AJ17</f>
        <v>11</v>
      </c>
      <c r="AJ17" s="6">
        <f t="shared" si="1"/>
        <v>14</v>
      </c>
      <c r="AK17" s="6">
        <f>Juli!AN17</f>
        <v>11</v>
      </c>
      <c r="AL17" s="6">
        <f>Juli!AO17</f>
        <v>0</v>
      </c>
      <c r="AM17" s="6">
        <v>3</v>
      </c>
      <c r="AN17" s="109">
        <f t="shared" si="2"/>
        <v>14</v>
      </c>
      <c r="AO17" s="61"/>
      <c r="AP17" s="58"/>
    </row>
    <row r="18" spans="1:42" ht="20.25" customHeight="1">
      <c r="A18" s="107">
        <v>11</v>
      </c>
      <c r="B18" s="25" t="s">
        <v>15</v>
      </c>
      <c r="C18" s="10">
        <v>5</v>
      </c>
      <c r="D18" s="6">
        <v>0</v>
      </c>
      <c r="E18" s="6">
        <v>3</v>
      </c>
      <c r="F18" s="10">
        <v>1</v>
      </c>
      <c r="G18" s="14">
        <v>0</v>
      </c>
      <c r="H18" s="14">
        <v>0</v>
      </c>
      <c r="I18" s="6">
        <v>8</v>
      </c>
      <c r="J18" s="6">
        <v>2</v>
      </c>
      <c r="K18" s="6">
        <v>2</v>
      </c>
      <c r="L18" s="6">
        <v>2</v>
      </c>
      <c r="M18" s="6">
        <v>1</v>
      </c>
      <c r="N18" s="7">
        <v>0</v>
      </c>
      <c r="O18" s="7">
        <v>0</v>
      </c>
      <c r="P18" s="6">
        <v>4</v>
      </c>
      <c r="Q18" s="6">
        <v>2</v>
      </c>
      <c r="R18" s="6">
        <v>1</v>
      </c>
      <c r="S18" s="6">
        <v>2</v>
      </c>
      <c r="T18" s="6">
        <v>0</v>
      </c>
      <c r="U18" s="7">
        <v>0</v>
      </c>
      <c r="V18" s="7">
        <v>0</v>
      </c>
      <c r="W18" s="6">
        <v>7</v>
      </c>
      <c r="X18" s="6">
        <v>2</v>
      </c>
      <c r="Y18" s="6">
        <v>3</v>
      </c>
      <c r="Z18" s="6">
        <v>5</v>
      </c>
      <c r="AA18" s="6">
        <v>0</v>
      </c>
      <c r="AB18" s="110">
        <v>0</v>
      </c>
      <c r="AC18" s="14">
        <v>0</v>
      </c>
      <c r="AD18" s="6">
        <v>3</v>
      </c>
      <c r="AE18" s="6">
        <v>3</v>
      </c>
      <c r="AF18" s="6">
        <v>2</v>
      </c>
      <c r="AG18" s="6">
        <v>0</v>
      </c>
      <c r="AH18" s="6">
        <f t="shared" si="0"/>
        <v>58</v>
      </c>
      <c r="AI18" s="6">
        <f>Juli!AJ18</f>
        <v>433</v>
      </c>
      <c r="AJ18" s="6">
        <f t="shared" si="1"/>
        <v>491</v>
      </c>
      <c r="AK18" s="6">
        <f>Juli!AN18</f>
        <v>433</v>
      </c>
      <c r="AL18" s="6">
        <f>Juli!AO18</f>
        <v>0</v>
      </c>
      <c r="AM18" s="6">
        <v>58</v>
      </c>
      <c r="AN18" s="109">
        <f t="shared" si="2"/>
        <v>491</v>
      </c>
      <c r="AO18" s="61"/>
      <c r="AP18" s="58"/>
    </row>
    <row r="19" spans="1:42" ht="22.5" customHeight="1">
      <c r="A19" s="108">
        <v>12</v>
      </c>
      <c r="B19" s="25" t="s">
        <v>17</v>
      </c>
      <c r="C19" s="10">
        <v>0</v>
      </c>
      <c r="D19" s="6">
        <v>0</v>
      </c>
      <c r="E19" s="6">
        <v>0</v>
      </c>
      <c r="F19" s="6">
        <v>0</v>
      </c>
      <c r="G19" s="7">
        <v>0</v>
      </c>
      <c r="H19" s="7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7">
        <v>0</v>
      </c>
      <c r="O19" s="7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7">
        <v>0</v>
      </c>
      <c r="V19" s="7">
        <v>0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14">
        <v>0</v>
      </c>
      <c r="AC19" s="14">
        <v>0</v>
      </c>
      <c r="AD19" s="6">
        <v>0</v>
      </c>
      <c r="AE19" s="6">
        <v>0</v>
      </c>
      <c r="AF19" s="6">
        <v>0</v>
      </c>
      <c r="AG19" s="6">
        <v>0</v>
      </c>
      <c r="AH19" s="6">
        <f t="shared" si="0"/>
        <v>1</v>
      </c>
      <c r="AI19" s="6">
        <f>Juli!AJ19</f>
        <v>15</v>
      </c>
      <c r="AJ19" s="6">
        <f t="shared" si="1"/>
        <v>16</v>
      </c>
      <c r="AK19" s="6">
        <f>Juli!AN19</f>
        <v>15</v>
      </c>
      <c r="AL19" s="6">
        <f>Juli!AO19</f>
        <v>0</v>
      </c>
      <c r="AM19" s="6">
        <v>1</v>
      </c>
      <c r="AN19" s="109">
        <f t="shared" si="2"/>
        <v>16</v>
      </c>
      <c r="AO19" s="61"/>
      <c r="AP19" s="58"/>
    </row>
    <row r="20" spans="1:42" ht="21" customHeight="1">
      <c r="A20" s="107">
        <v>13</v>
      </c>
      <c r="B20" s="25" t="s">
        <v>18</v>
      </c>
      <c r="C20" s="10">
        <v>5</v>
      </c>
      <c r="D20" s="6">
        <v>0</v>
      </c>
      <c r="E20" s="6">
        <v>3</v>
      </c>
      <c r="F20" s="10">
        <v>1</v>
      </c>
      <c r="G20" s="14">
        <v>0</v>
      </c>
      <c r="H20" s="14">
        <v>0</v>
      </c>
      <c r="I20" s="6">
        <v>8</v>
      </c>
      <c r="J20" s="6">
        <v>3</v>
      </c>
      <c r="K20" s="6">
        <v>2</v>
      </c>
      <c r="L20" s="6">
        <v>3</v>
      </c>
      <c r="M20" s="6">
        <v>2</v>
      </c>
      <c r="N20" s="7">
        <v>0</v>
      </c>
      <c r="O20" s="7">
        <v>0</v>
      </c>
      <c r="P20" s="6">
        <v>4</v>
      </c>
      <c r="Q20" s="6">
        <v>3</v>
      </c>
      <c r="R20" s="6">
        <v>1</v>
      </c>
      <c r="S20" s="6">
        <v>2</v>
      </c>
      <c r="T20" s="6">
        <v>0</v>
      </c>
      <c r="U20" s="7">
        <v>0</v>
      </c>
      <c r="V20" s="7">
        <v>0</v>
      </c>
      <c r="W20" s="6">
        <v>7</v>
      </c>
      <c r="X20" s="6">
        <v>2</v>
      </c>
      <c r="Y20" s="6">
        <v>2</v>
      </c>
      <c r="Z20" s="6">
        <v>5</v>
      </c>
      <c r="AA20" s="6">
        <v>0</v>
      </c>
      <c r="AB20" s="14">
        <v>0</v>
      </c>
      <c r="AC20" s="14">
        <v>0</v>
      </c>
      <c r="AD20" s="6">
        <v>3</v>
      </c>
      <c r="AE20" s="6">
        <v>3</v>
      </c>
      <c r="AF20" s="6">
        <v>2</v>
      </c>
      <c r="AG20" s="6">
        <v>0</v>
      </c>
      <c r="AH20" s="6">
        <f t="shared" si="0"/>
        <v>61</v>
      </c>
      <c r="AI20" s="6">
        <f>Juli!AJ20</f>
        <v>371</v>
      </c>
      <c r="AJ20" s="6">
        <f t="shared" si="1"/>
        <v>432</v>
      </c>
      <c r="AK20" s="6">
        <f>Juli!AN20</f>
        <v>361</v>
      </c>
      <c r="AL20" s="6">
        <f>Juli!AO20</f>
        <v>10</v>
      </c>
      <c r="AM20" s="6">
        <v>61</v>
      </c>
      <c r="AN20" s="109">
        <f t="shared" si="2"/>
        <v>422</v>
      </c>
      <c r="AO20" s="61">
        <f t="shared" si="3"/>
        <v>10</v>
      </c>
      <c r="AP20" s="58" t="s">
        <v>62</v>
      </c>
    </row>
    <row r="21" spans="1:42" ht="49.5" customHeight="1">
      <c r="A21" s="137">
        <v>14</v>
      </c>
      <c r="B21" s="25" t="s">
        <v>20</v>
      </c>
      <c r="C21" s="10">
        <v>0</v>
      </c>
      <c r="D21" s="6">
        <v>0</v>
      </c>
      <c r="E21" s="6">
        <v>0</v>
      </c>
      <c r="F21" s="10">
        <v>0</v>
      </c>
      <c r="G21" s="14">
        <v>0</v>
      </c>
      <c r="H21" s="14">
        <v>0</v>
      </c>
      <c r="I21" s="10">
        <v>1</v>
      </c>
      <c r="J21" s="6">
        <v>0</v>
      </c>
      <c r="K21" s="6">
        <v>0</v>
      </c>
      <c r="L21" s="6">
        <v>0</v>
      </c>
      <c r="M21" s="6">
        <v>0</v>
      </c>
      <c r="N21" s="7">
        <v>0</v>
      </c>
      <c r="O21" s="7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7">
        <v>0</v>
      </c>
      <c r="V21" s="7">
        <v>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14">
        <v>0</v>
      </c>
      <c r="AC21" s="14">
        <v>0</v>
      </c>
      <c r="AD21" s="6">
        <v>0</v>
      </c>
      <c r="AE21" s="6">
        <v>2</v>
      </c>
      <c r="AF21" s="6">
        <v>0</v>
      </c>
      <c r="AG21" s="6">
        <v>0</v>
      </c>
      <c r="AH21" s="6">
        <f t="shared" si="0"/>
        <v>4</v>
      </c>
      <c r="AI21" s="6">
        <f>Juli!AJ21</f>
        <v>47</v>
      </c>
      <c r="AJ21" s="6">
        <f t="shared" si="1"/>
        <v>51</v>
      </c>
      <c r="AK21" s="6">
        <f>Juli!AN21</f>
        <v>46</v>
      </c>
      <c r="AL21" s="6">
        <f>Juli!AO21</f>
        <v>1</v>
      </c>
      <c r="AM21" s="6">
        <v>4</v>
      </c>
      <c r="AN21" s="109">
        <f t="shared" si="2"/>
        <v>50</v>
      </c>
      <c r="AO21" s="61">
        <f t="shared" si="3"/>
        <v>1</v>
      </c>
      <c r="AP21" s="58" t="s">
        <v>62</v>
      </c>
    </row>
    <row r="22" spans="1:42" ht="32.25" customHeight="1">
      <c r="A22" s="138"/>
      <c r="B22" s="25" t="s">
        <v>21</v>
      </c>
      <c r="C22" s="10">
        <v>1</v>
      </c>
      <c r="D22" s="6">
        <v>0</v>
      </c>
      <c r="E22" s="6">
        <v>0</v>
      </c>
      <c r="F22" s="10">
        <v>0</v>
      </c>
      <c r="G22" s="14">
        <v>0</v>
      </c>
      <c r="H22" s="14">
        <v>0</v>
      </c>
      <c r="I22" s="10">
        <v>0</v>
      </c>
      <c r="J22" s="6">
        <v>0</v>
      </c>
      <c r="K22" s="6">
        <v>0</v>
      </c>
      <c r="L22" s="6">
        <v>0</v>
      </c>
      <c r="M22" s="6">
        <v>0</v>
      </c>
      <c r="N22" s="7">
        <v>0</v>
      </c>
      <c r="O22" s="7">
        <v>0</v>
      </c>
      <c r="P22" s="6">
        <v>1</v>
      </c>
      <c r="Q22" s="6">
        <v>0</v>
      </c>
      <c r="R22" s="6">
        <v>0</v>
      </c>
      <c r="S22" s="6">
        <v>0</v>
      </c>
      <c r="T22" s="6">
        <v>0</v>
      </c>
      <c r="U22" s="7">
        <v>0</v>
      </c>
      <c r="V22" s="7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14">
        <v>0</v>
      </c>
      <c r="AC22" s="14">
        <v>0</v>
      </c>
      <c r="AD22" s="6">
        <v>1</v>
      </c>
      <c r="AE22" s="6">
        <v>2</v>
      </c>
      <c r="AF22" s="6">
        <v>0</v>
      </c>
      <c r="AG22" s="6">
        <v>0</v>
      </c>
      <c r="AH22" s="6">
        <f t="shared" si="0"/>
        <v>6</v>
      </c>
      <c r="AI22" s="6">
        <f>Juli!AJ22</f>
        <v>36</v>
      </c>
      <c r="AJ22" s="6">
        <f t="shared" si="1"/>
        <v>42</v>
      </c>
      <c r="AK22" s="6">
        <f>Juli!AN22</f>
        <v>36</v>
      </c>
      <c r="AL22" s="6">
        <f>Juli!AO22</f>
        <v>0</v>
      </c>
      <c r="AM22" s="6">
        <v>6</v>
      </c>
      <c r="AN22" s="109">
        <f t="shared" si="2"/>
        <v>42</v>
      </c>
      <c r="AO22" s="61"/>
      <c r="AP22" s="58"/>
    </row>
    <row r="23" spans="1:42" ht="14.25" customHeight="1">
      <c r="A23" s="108">
        <v>15</v>
      </c>
      <c r="B23" s="25" t="s">
        <v>22</v>
      </c>
      <c r="C23" s="10">
        <v>0</v>
      </c>
      <c r="D23" s="6">
        <v>0</v>
      </c>
      <c r="E23" s="6">
        <v>0</v>
      </c>
      <c r="F23" s="10">
        <v>0</v>
      </c>
      <c r="G23" s="14">
        <v>0</v>
      </c>
      <c r="H23" s="14">
        <v>0</v>
      </c>
      <c r="I23" s="10">
        <v>0</v>
      </c>
      <c r="J23" s="6">
        <v>0</v>
      </c>
      <c r="K23" s="6">
        <v>0</v>
      </c>
      <c r="L23" s="6">
        <v>0</v>
      </c>
      <c r="M23" s="6">
        <v>0</v>
      </c>
      <c r="N23" s="7">
        <v>0</v>
      </c>
      <c r="O23" s="7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7">
        <v>0</v>
      </c>
      <c r="V23" s="7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14">
        <v>0</v>
      </c>
      <c r="AC23" s="14">
        <v>0</v>
      </c>
      <c r="AD23" s="6">
        <v>1</v>
      </c>
      <c r="AE23" s="6">
        <v>0</v>
      </c>
      <c r="AF23" s="6">
        <v>0</v>
      </c>
      <c r="AG23" s="6">
        <v>0</v>
      </c>
      <c r="AH23" s="6">
        <f t="shared" si="0"/>
        <v>2</v>
      </c>
      <c r="AI23" s="6">
        <f>Juli!AJ23</f>
        <v>13</v>
      </c>
      <c r="AJ23" s="6">
        <f t="shared" si="1"/>
        <v>15</v>
      </c>
      <c r="AK23" s="6">
        <f>Juli!AN23</f>
        <v>13</v>
      </c>
      <c r="AL23" s="6">
        <f>Juli!AO23</f>
        <v>0</v>
      </c>
      <c r="AM23" s="6">
        <v>2</v>
      </c>
      <c r="AN23" s="109">
        <f t="shared" si="2"/>
        <v>15</v>
      </c>
      <c r="AO23" s="61"/>
      <c r="AP23" s="58"/>
    </row>
    <row r="24" spans="1:42" ht="21" customHeight="1">
      <c r="A24" s="9">
        <v>16</v>
      </c>
      <c r="B24" s="25" t="s">
        <v>23</v>
      </c>
      <c r="C24" s="10">
        <v>2</v>
      </c>
      <c r="D24" s="6">
        <v>0</v>
      </c>
      <c r="E24" s="6">
        <v>0</v>
      </c>
      <c r="F24" s="10">
        <v>0</v>
      </c>
      <c r="G24" s="14">
        <v>0</v>
      </c>
      <c r="H24" s="7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7">
        <v>0</v>
      </c>
      <c r="O24" s="7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7">
        <v>0</v>
      </c>
      <c r="V24" s="7">
        <v>0</v>
      </c>
      <c r="W24" s="6">
        <v>0</v>
      </c>
      <c r="X24" s="6">
        <v>2</v>
      </c>
      <c r="Y24" s="6">
        <v>0</v>
      </c>
      <c r="Z24" s="6">
        <v>0</v>
      </c>
      <c r="AA24" s="6">
        <v>0</v>
      </c>
      <c r="AB24" s="14">
        <v>0</v>
      </c>
      <c r="AC24" s="14">
        <v>0</v>
      </c>
      <c r="AD24" s="6">
        <v>0</v>
      </c>
      <c r="AE24" s="6">
        <v>0</v>
      </c>
      <c r="AF24" s="6">
        <v>0</v>
      </c>
      <c r="AG24" s="6">
        <v>0</v>
      </c>
      <c r="AH24" s="6">
        <f t="shared" si="0"/>
        <v>5</v>
      </c>
      <c r="AI24" s="6">
        <f>Juli!AJ24</f>
        <v>26</v>
      </c>
      <c r="AJ24" s="6">
        <f t="shared" si="1"/>
        <v>31</v>
      </c>
      <c r="AK24" s="6">
        <f>Juli!AN24</f>
        <v>26</v>
      </c>
      <c r="AL24" s="6">
        <f>Juli!AO24</f>
        <v>0</v>
      </c>
      <c r="AM24" s="6">
        <v>5</v>
      </c>
      <c r="AN24" s="109">
        <f t="shared" si="2"/>
        <v>31</v>
      </c>
      <c r="AO24" s="61"/>
      <c r="AP24" s="58"/>
    </row>
    <row r="25" spans="1:42" ht="20.25" customHeight="1">
      <c r="A25" s="108">
        <v>17</v>
      </c>
      <c r="B25" s="25" t="s">
        <v>25</v>
      </c>
      <c r="C25" s="10">
        <v>0</v>
      </c>
      <c r="D25" s="6">
        <v>0</v>
      </c>
      <c r="E25" s="6">
        <v>0</v>
      </c>
      <c r="F25" s="10">
        <v>0</v>
      </c>
      <c r="G25" s="14">
        <v>0</v>
      </c>
      <c r="H25" s="14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7">
        <v>0</v>
      </c>
      <c r="O25" s="14">
        <v>0</v>
      </c>
      <c r="P25" s="6">
        <v>1</v>
      </c>
      <c r="Q25" s="6">
        <v>0</v>
      </c>
      <c r="R25" s="6">
        <v>0</v>
      </c>
      <c r="S25" s="10">
        <v>0</v>
      </c>
      <c r="T25" s="6">
        <v>0</v>
      </c>
      <c r="U25" s="7">
        <v>0</v>
      </c>
      <c r="V25" s="7">
        <v>0</v>
      </c>
      <c r="W25" s="6">
        <v>0</v>
      </c>
      <c r="X25" s="6">
        <v>0</v>
      </c>
      <c r="Y25" s="6">
        <v>0</v>
      </c>
      <c r="Z25" s="6">
        <v>0</v>
      </c>
      <c r="AA25" s="6">
        <v>1</v>
      </c>
      <c r="AB25" s="14">
        <v>0</v>
      </c>
      <c r="AC25" s="14">
        <v>0</v>
      </c>
      <c r="AD25" s="6">
        <v>0</v>
      </c>
      <c r="AE25" s="6">
        <v>0</v>
      </c>
      <c r="AF25" s="6">
        <v>0</v>
      </c>
      <c r="AG25" s="6">
        <v>1</v>
      </c>
      <c r="AH25" s="6">
        <f t="shared" si="0"/>
        <v>3</v>
      </c>
      <c r="AI25" s="6">
        <f>Juli!AJ25</f>
        <v>25</v>
      </c>
      <c r="AJ25" s="6">
        <f t="shared" si="1"/>
        <v>28</v>
      </c>
      <c r="AK25" s="6">
        <f>Juli!AN25</f>
        <v>25</v>
      </c>
      <c r="AL25" s="6">
        <f>Juli!AO25</f>
        <v>0</v>
      </c>
      <c r="AM25" s="6">
        <v>3</v>
      </c>
      <c r="AN25" s="109">
        <f t="shared" si="2"/>
        <v>28</v>
      </c>
      <c r="AO25" s="61"/>
      <c r="AP25" s="58"/>
    </row>
    <row r="26" spans="1:42" s="17" customFormat="1" ht="15.75">
      <c r="A26" s="9">
        <v>18</v>
      </c>
      <c r="B26" s="50" t="s">
        <v>26</v>
      </c>
      <c r="C26" s="10">
        <v>1</v>
      </c>
      <c r="D26" s="6">
        <v>2</v>
      </c>
      <c r="E26" s="6">
        <v>0</v>
      </c>
      <c r="F26" s="10">
        <v>2</v>
      </c>
      <c r="G26" s="14">
        <v>0</v>
      </c>
      <c r="H26" s="14">
        <v>0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7">
        <v>0</v>
      </c>
      <c r="O26" s="7">
        <v>0</v>
      </c>
      <c r="P26" s="6">
        <v>0</v>
      </c>
      <c r="Q26" s="6">
        <v>2</v>
      </c>
      <c r="R26" s="6">
        <v>0</v>
      </c>
      <c r="S26" s="6">
        <v>1</v>
      </c>
      <c r="T26" s="6">
        <v>0</v>
      </c>
      <c r="U26" s="7">
        <v>0</v>
      </c>
      <c r="V26" s="7">
        <v>0</v>
      </c>
      <c r="W26" s="6">
        <v>1</v>
      </c>
      <c r="X26" s="6">
        <v>0</v>
      </c>
      <c r="Y26" s="6">
        <v>0</v>
      </c>
      <c r="Z26" s="6">
        <v>0</v>
      </c>
      <c r="AA26" s="6">
        <v>0</v>
      </c>
      <c r="AB26" s="111">
        <v>0</v>
      </c>
      <c r="AC26" s="14">
        <v>0</v>
      </c>
      <c r="AD26" s="6">
        <v>2</v>
      </c>
      <c r="AE26" s="6">
        <v>0</v>
      </c>
      <c r="AF26" s="6">
        <v>0</v>
      </c>
      <c r="AG26" s="6">
        <v>0</v>
      </c>
      <c r="AH26" s="6">
        <f t="shared" si="0"/>
        <v>12</v>
      </c>
      <c r="AI26" s="6">
        <f>Juli!AJ26</f>
        <v>213</v>
      </c>
      <c r="AJ26" s="6">
        <f t="shared" si="1"/>
        <v>225</v>
      </c>
      <c r="AK26" s="6">
        <f>Juli!AN26</f>
        <v>213</v>
      </c>
      <c r="AL26" s="6">
        <f>Juli!AO26</f>
        <v>0</v>
      </c>
      <c r="AM26" s="6">
        <v>12</v>
      </c>
      <c r="AN26" s="109">
        <f t="shared" si="2"/>
        <v>225</v>
      </c>
      <c r="AO26" s="61"/>
      <c r="AP26" s="58"/>
    </row>
    <row r="27" spans="1:42" ht="15.75">
      <c r="A27" s="108">
        <v>19</v>
      </c>
      <c r="B27" s="25" t="s">
        <v>27</v>
      </c>
      <c r="C27" s="10">
        <v>0</v>
      </c>
      <c r="D27" s="6">
        <v>0</v>
      </c>
      <c r="E27" s="6">
        <v>0</v>
      </c>
      <c r="F27" s="6">
        <v>0</v>
      </c>
      <c r="G27" s="7">
        <v>0</v>
      </c>
      <c r="H27" s="7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7">
        <v>0</v>
      </c>
      <c r="O27" s="7">
        <v>0</v>
      </c>
      <c r="P27" s="6">
        <v>0</v>
      </c>
      <c r="Q27" s="6">
        <v>0</v>
      </c>
      <c r="R27" s="6">
        <v>0</v>
      </c>
      <c r="S27" s="10">
        <v>0</v>
      </c>
      <c r="T27" s="10">
        <v>0</v>
      </c>
      <c r="U27" s="14">
        <v>0</v>
      </c>
      <c r="V27" s="14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14">
        <v>0</v>
      </c>
      <c r="AC27" s="14">
        <v>0</v>
      </c>
      <c r="AD27" s="6">
        <v>0</v>
      </c>
      <c r="AE27" s="6">
        <v>0</v>
      </c>
      <c r="AF27" s="6">
        <v>0</v>
      </c>
      <c r="AG27" s="6">
        <v>0</v>
      </c>
      <c r="AH27" s="6">
        <f t="shared" si="0"/>
        <v>0</v>
      </c>
      <c r="AI27" s="6">
        <f>Juli!AJ27</f>
        <v>0</v>
      </c>
      <c r="AJ27" s="6">
        <f t="shared" si="1"/>
        <v>0</v>
      </c>
      <c r="AK27" s="6">
        <f>Juli!AN27</f>
        <v>0</v>
      </c>
      <c r="AL27" s="6">
        <f>Juli!AO27</f>
        <v>0</v>
      </c>
      <c r="AM27" s="6">
        <v>0</v>
      </c>
      <c r="AN27" s="109">
        <f t="shared" si="2"/>
        <v>0</v>
      </c>
      <c r="AO27" s="61"/>
      <c r="AP27" s="58"/>
    </row>
    <row r="28" spans="1:42" ht="15.75">
      <c r="A28" s="9">
        <v>20</v>
      </c>
      <c r="B28" s="25" t="s">
        <v>28</v>
      </c>
      <c r="C28" s="10">
        <v>0</v>
      </c>
      <c r="D28" s="6">
        <v>0</v>
      </c>
      <c r="E28" s="6">
        <v>0</v>
      </c>
      <c r="F28" s="6">
        <v>0</v>
      </c>
      <c r="G28" s="7">
        <v>0</v>
      </c>
      <c r="H28" s="7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7">
        <v>0</v>
      </c>
      <c r="P28" s="6">
        <v>0</v>
      </c>
      <c r="Q28" s="6">
        <v>0</v>
      </c>
      <c r="R28" s="6">
        <v>0</v>
      </c>
      <c r="S28" s="10">
        <v>0</v>
      </c>
      <c r="T28" s="10">
        <v>0</v>
      </c>
      <c r="U28" s="14">
        <v>0</v>
      </c>
      <c r="V28" s="14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14">
        <v>0</v>
      </c>
      <c r="AC28" s="14">
        <v>0</v>
      </c>
      <c r="AD28" s="6">
        <v>0</v>
      </c>
      <c r="AE28" s="6">
        <v>0</v>
      </c>
      <c r="AF28" s="6">
        <v>0</v>
      </c>
      <c r="AG28" s="6">
        <v>0</v>
      </c>
      <c r="AH28" s="6">
        <f t="shared" si="0"/>
        <v>0</v>
      </c>
      <c r="AI28" s="6">
        <f>Juli!AJ28</f>
        <v>0</v>
      </c>
      <c r="AJ28" s="6">
        <f t="shared" si="1"/>
        <v>0</v>
      </c>
      <c r="AK28" s="6">
        <f>Juli!AN28</f>
        <v>0</v>
      </c>
      <c r="AL28" s="6">
        <f>Juli!AO28</f>
        <v>0</v>
      </c>
      <c r="AM28" s="6">
        <v>0</v>
      </c>
      <c r="AN28" s="109">
        <f t="shared" si="2"/>
        <v>0</v>
      </c>
      <c r="AO28" s="61"/>
      <c r="AP28" s="58"/>
    </row>
    <row r="29" spans="1:42" ht="15.75">
      <c r="A29" s="108">
        <v>21</v>
      </c>
      <c r="B29" s="25" t="s">
        <v>29</v>
      </c>
      <c r="C29" s="10">
        <v>0</v>
      </c>
      <c r="D29" s="6">
        <v>0</v>
      </c>
      <c r="E29" s="6">
        <v>0</v>
      </c>
      <c r="F29" s="6">
        <v>0</v>
      </c>
      <c r="G29" s="7">
        <v>0</v>
      </c>
      <c r="H29" s="7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7">
        <v>0</v>
      </c>
      <c r="O29" s="7">
        <v>0</v>
      </c>
      <c r="P29" s="6">
        <v>0</v>
      </c>
      <c r="Q29" s="6">
        <v>0</v>
      </c>
      <c r="R29" s="6">
        <v>0</v>
      </c>
      <c r="S29" s="10">
        <v>0</v>
      </c>
      <c r="T29" s="10">
        <v>0</v>
      </c>
      <c r="U29" s="14">
        <v>0</v>
      </c>
      <c r="V29" s="14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14">
        <v>0</v>
      </c>
      <c r="AC29" s="14">
        <v>0</v>
      </c>
      <c r="AD29" s="6">
        <v>0</v>
      </c>
      <c r="AE29" s="6">
        <v>0</v>
      </c>
      <c r="AF29" s="6">
        <v>0</v>
      </c>
      <c r="AG29" s="6">
        <v>0</v>
      </c>
      <c r="AH29" s="6">
        <f t="shared" si="0"/>
        <v>0</v>
      </c>
      <c r="AI29" s="6">
        <f>Juli!AJ29</f>
        <v>0</v>
      </c>
      <c r="AJ29" s="6">
        <f t="shared" si="1"/>
        <v>0</v>
      </c>
      <c r="AK29" s="6">
        <f>Juli!AN29</f>
        <v>0</v>
      </c>
      <c r="AL29" s="6">
        <f>Juli!AO29</f>
        <v>0</v>
      </c>
      <c r="AM29" s="6">
        <v>0</v>
      </c>
      <c r="AN29" s="109">
        <f t="shared" si="2"/>
        <v>0</v>
      </c>
      <c r="AO29" s="61"/>
      <c r="AP29" s="58"/>
    </row>
    <row r="30" spans="1:42" ht="15.75">
      <c r="A30" s="9">
        <v>22</v>
      </c>
      <c r="B30" s="25" t="s">
        <v>30</v>
      </c>
      <c r="C30" s="10">
        <v>0</v>
      </c>
      <c r="D30" s="6">
        <v>0</v>
      </c>
      <c r="E30" s="6">
        <v>0</v>
      </c>
      <c r="F30" s="6">
        <v>0</v>
      </c>
      <c r="G30" s="7">
        <v>0</v>
      </c>
      <c r="H30" s="7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7">
        <v>0</v>
      </c>
      <c r="O30" s="7">
        <v>0</v>
      </c>
      <c r="P30" s="6">
        <v>0</v>
      </c>
      <c r="Q30" s="6">
        <v>0</v>
      </c>
      <c r="R30" s="6">
        <v>0</v>
      </c>
      <c r="S30" s="10">
        <v>0</v>
      </c>
      <c r="T30" s="10">
        <v>0</v>
      </c>
      <c r="U30" s="14">
        <v>0</v>
      </c>
      <c r="V30" s="14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14">
        <v>0</v>
      </c>
      <c r="AC30" s="14">
        <v>0</v>
      </c>
      <c r="AD30" s="6">
        <v>0</v>
      </c>
      <c r="AE30" s="6">
        <v>0</v>
      </c>
      <c r="AF30" s="6">
        <v>0</v>
      </c>
      <c r="AG30" s="6">
        <v>0</v>
      </c>
      <c r="AH30" s="6">
        <f t="shared" si="0"/>
        <v>0</v>
      </c>
      <c r="AI30" s="6">
        <f>Juli!AJ30</f>
        <v>1</v>
      </c>
      <c r="AJ30" s="6">
        <f t="shared" si="1"/>
        <v>1</v>
      </c>
      <c r="AK30" s="6">
        <f>Juli!AN30</f>
        <v>1</v>
      </c>
      <c r="AL30" s="6">
        <f>Juli!AO30</f>
        <v>0</v>
      </c>
      <c r="AM30" s="6">
        <v>0</v>
      </c>
      <c r="AN30" s="109">
        <f t="shared" si="2"/>
        <v>1</v>
      </c>
      <c r="AO30" s="61"/>
      <c r="AP30" s="58"/>
    </row>
    <row r="31" spans="1:42" ht="15.75">
      <c r="A31" s="108">
        <v>23</v>
      </c>
      <c r="B31" s="25" t="s">
        <v>31</v>
      </c>
      <c r="C31" s="10">
        <v>0</v>
      </c>
      <c r="D31" s="6">
        <v>0</v>
      </c>
      <c r="E31" s="6">
        <v>0</v>
      </c>
      <c r="F31" s="6">
        <v>0</v>
      </c>
      <c r="G31" s="7">
        <v>0</v>
      </c>
      <c r="H31" s="7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7">
        <v>0</v>
      </c>
      <c r="O31" s="7">
        <v>0</v>
      </c>
      <c r="P31" s="6">
        <v>0</v>
      </c>
      <c r="Q31" s="6">
        <v>0</v>
      </c>
      <c r="R31" s="6">
        <v>0</v>
      </c>
      <c r="S31" s="10">
        <v>0</v>
      </c>
      <c r="T31" s="10">
        <v>0</v>
      </c>
      <c r="U31" s="14">
        <v>0</v>
      </c>
      <c r="V31" s="14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14">
        <v>0</v>
      </c>
      <c r="AC31" s="14">
        <v>0</v>
      </c>
      <c r="AD31" s="6">
        <v>0</v>
      </c>
      <c r="AE31" s="6">
        <v>0</v>
      </c>
      <c r="AF31" s="6">
        <v>0</v>
      </c>
      <c r="AG31" s="6">
        <v>0</v>
      </c>
      <c r="AH31" s="6">
        <f t="shared" si="0"/>
        <v>0</v>
      </c>
      <c r="AI31" s="6">
        <f>Juli!AJ31</f>
        <v>0</v>
      </c>
      <c r="AJ31" s="6">
        <f t="shared" si="1"/>
        <v>0</v>
      </c>
      <c r="AK31" s="6">
        <f>Juli!AN31</f>
        <v>0</v>
      </c>
      <c r="AL31" s="6">
        <f>Juli!AO31</f>
        <v>0</v>
      </c>
      <c r="AM31" s="6">
        <v>0</v>
      </c>
      <c r="AN31" s="109">
        <f t="shared" si="2"/>
        <v>0</v>
      </c>
      <c r="AO31" s="61"/>
      <c r="AP31" s="58"/>
    </row>
    <row r="32" spans="1:42" ht="15.75">
      <c r="A32" s="9">
        <v>24</v>
      </c>
      <c r="B32" s="25" t="s">
        <v>32</v>
      </c>
      <c r="C32" s="10">
        <v>0</v>
      </c>
      <c r="D32" s="6">
        <v>0</v>
      </c>
      <c r="E32" s="6">
        <v>0</v>
      </c>
      <c r="F32" s="6">
        <v>0</v>
      </c>
      <c r="G32" s="7">
        <v>0</v>
      </c>
      <c r="H32" s="7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7">
        <v>0</v>
      </c>
      <c r="O32" s="7">
        <v>0</v>
      </c>
      <c r="P32" s="6">
        <v>0</v>
      </c>
      <c r="Q32" s="6">
        <v>0</v>
      </c>
      <c r="R32" s="6">
        <v>0</v>
      </c>
      <c r="S32" s="10">
        <v>0</v>
      </c>
      <c r="T32" s="10">
        <v>0</v>
      </c>
      <c r="U32" s="14">
        <v>0</v>
      </c>
      <c r="V32" s="14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14">
        <v>0</v>
      </c>
      <c r="AC32" s="14">
        <v>0</v>
      </c>
      <c r="AD32" s="6">
        <v>0</v>
      </c>
      <c r="AE32" s="6">
        <v>0</v>
      </c>
      <c r="AF32" s="6">
        <v>0</v>
      </c>
      <c r="AG32" s="6">
        <v>0</v>
      </c>
      <c r="AH32" s="6">
        <f t="shared" si="0"/>
        <v>0</v>
      </c>
      <c r="AI32" s="6">
        <f>Juli!AJ32</f>
        <v>0</v>
      </c>
      <c r="AJ32" s="6">
        <f t="shared" si="1"/>
        <v>0</v>
      </c>
      <c r="AK32" s="6">
        <f>Juli!AN32</f>
        <v>0</v>
      </c>
      <c r="AL32" s="6">
        <f>Juli!AO32</f>
        <v>0</v>
      </c>
      <c r="AM32" s="6">
        <v>0</v>
      </c>
      <c r="AN32" s="109">
        <f t="shared" si="2"/>
        <v>0</v>
      </c>
      <c r="AO32" s="61"/>
      <c r="AP32" s="58"/>
    </row>
    <row r="33" spans="1:42" ht="15.75">
      <c r="A33" s="108">
        <v>25</v>
      </c>
      <c r="B33" s="25" t="s">
        <v>33</v>
      </c>
      <c r="C33" s="10">
        <v>0</v>
      </c>
      <c r="D33" s="6">
        <v>0</v>
      </c>
      <c r="E33" s="6">
        <v>0</v>
      </c>
      <c r="F33" s="6">
        <v>0</v>
      </c>
      <c r="G33" s="7">
        <v>0</v>
      </c>
      <c r="H33" s="7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7">
        <v>0</v>
      </c>
      <c r="O33" s="7">
        <v>0</v>
      </c>
      <c r="P33" s="6">
        <v>0</v>
      </c>
      <c r="Q33" s="6">
        <v>0</v>
      </c>
      <c r="R33" s="6">
        <v>0</v>
      </c>
      <c r="S33" s="10">
        <v>0</v>
      </c>
      <c r="T33" s="10">
        <v>0</v>
      </c>
      <c r="U33" s="14">
        <v>0</v>
      </c>
      <c r="V33" s="14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14">
        <v>0</v>
      </c>
      <c r="AC33" s="14">
        <v>0</v>
      </c>
      <c r="AD33" s="6">
        <v>0</v>
      </c>
      <c r="AE33" s="6">
        <v>0</v>
      </c>
      <c r="AF33" s="6">
        <v>0</v>
      </c>
      <c r="AG33" s="6">
        <v>0</v>
      </c>
      <c r="AH33" s="6">
        <f t="shared" si="0"/>
        <v>0</v>
      </c>
      <c r="AI33" s="6">
        <f>Juli!AJ33</f>
        <v>0</v>
      </c>
      <c r="AJ33" s="6">
        <f t="shared" si="1"/>
        <v>0</v>
      </c>
      <c r="AK33" s="6">
        <f>Juli!AN33</f>
        <v>0</v>
      </c>
      <c r="AL33" s="6">
        <f>Juli!AO33</f>
        <v>0</v>
      </c>
      <c r="AM33" s="6">
        <v>0</v>
      </c>
      <c r="AN33" s="109">
        <f t="shared" si="2"/>
        <v>0</v>
      </c>
      <c r="AO33" s="61"/>
      <c r="AP33" s="58"/>
    </row>
    <row r="34" spans="1:42" ht="21" customHeight="1">
      <c r="A34" s="9">
        <v>26</v>
      </c>
      <c r="B34" s="25" t="s">
        <v>34</v>
      </c>
      <c r="C34" s="10">
        <v>0</v>
      </c>
      <c r="D34" s="6">
        <v>0</v>
      </c>
      <c r="E34" s="6">
        <v>0</v>
      </c>
      <c r="F34" s="6">
        <v>0</v>
      </c>
      <c r="G34" s="7">
        <v>0</v>
      </c>
      <c r="H34" s="7">
        <v>0</v>
      </c>
      <c r="I34" s="6">
        <v>0</v>
      </c>
      <c r="J34" s="6">
        <v>0</v>
      </c>
      <c r="K34" s="6">
        <v>0</v>
      </c>
      <c r="L34" s="6">
        <v>0</v>
      </c>
      <c r="M34" s="6">
        <v>1</v>
      </c>
      <c r="N34" s="7">
        <v>0</v>
      </c>
      <c r="O34" s="7">
        <v>0</v>
      </c>
      <c r="P34" s="6">
        <v>1</v>
      </c>
      <c r="Q34" s="6">
        <v>0</v>
      </c>
      <c r="R34" s="6">
        <v>0</v>
      </c>
      <c r="S34" s="10">
        <v>0</v>
      </c>
      <c r="T34" s="10">
        <v>0</v>
      </c>
      <c r="U34" s="14">
        <v>0</v>
      </c>
      <c r="V34" s="14">
        <v>0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14">
        <v>0</v>
      </c>
      <c r="AC34" s="14">
        <v>0</v>
      </c>
      <c r="AD34" s="6">
        <v>1</v>
      </c>
      <c r="AE34" s="6">
        <v>0</v>
      </c>
      <c r="AF34" s="6">
        <v>0</v>
      </c>
      <c r="AG34" s="6">
        <v>0</v>
      </c>
      <c r="AH34" s="6">
        <f t="shared" si="0"/>
        <v>4</v>
      </c>
      <c r="AI34" s="6">
        <f>Juli!AJ34</f>
        <v>13</v>
      </c>
      <c r="AJ34" s="6">
        <f t="shared" si="1"/>
        <v>17</v>
      </c>
      <c r="AK34" s="6">
        <f>Juli!AN34</f>
        <v>11</v>
      </c>
      <c r="AL34" s="6">
        <f>Juli!AO34</f>
        <v>2</v>
      </c>
      <c r="AM34" s="6">
        <v>5</v>
      </c>
      <c r="AN34" s="109">
        <f t="shared" si="2"/>
        <v>16</v>
      </c>
      <c r="AO34" s="61">
        <f t="shared" si="3"/>
        <v>1</v>
      </c>
      <c r="AP34" s="58" t="s">
        <v>62</v>
      </c>
    </row>
    <row r="35" spans="1:42" ht="15.75">
      <c r="A35" s="108">
        <v>27</v>
      </c>
      <c r="B35" s="25" t="s">
        <v>35</v>
      </c>
      <c r="C35" s="10">
        <v>0</v>
      </c>
      <c r="D35" s="6">
        <v>0</v>
      </c>
      <c r="E35" s="6">
        <v>0</v>
      </c>
      <c r="F35" s="6">
        <v>0</v>
      </c>
      <c r="G35" s="7">
        <v>0</v>
      </c>
      <c r="H35" s="7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7">
        <v>0</v>
      </c>
      <c r="O35" s="7">
        <v>0</v>
      </c>
      <c r="P35" s="6">
        <v>0</v>
      </c>
      <c r="Q35" s="6">
        <v>0</v>
      </c>
      <c r="R35" s="6">
        <v>0</v>
      </c>
      <c r="S35" s="10">
        <v>0</v>
      </c>
      <c r="T35" s="10">
        <v>0</v>
      </c>
      <c r="U35" s="14">
        <v>0</v>
      </c>
      <c r="V35" s="14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14">
        <v>0</v>
      </c>
      <c r="AC35" s="14">
        <v>0</v>
      </c>
      <c r="AD35" s="6">
        <v>0</v>
      </c>
      <c r="AE35" s="6">
        <v>0</v>
      </c>
      <c r="AF35" s="6">
        <v>0</v>
      </c>
      <c r="AG35" s="6">
        <v>0</v>
      </c>
      <c r="AH35" s="6">
        <f t="shared" si="0"/>
        <v>0</v>
      </c>
      <c r="AI35" s="6">
        <f>Juli!AJ35</f>
        <v>3</v>
      </c>
      <c r="AJ35" s="6">
        <f t="shared" si="1"/>
        <v>3</v>
      </c>
      <c r="AK35" s="6">
        <f>Juli!AN35</f>
        <v>3</v>
      </c>
      <c r="AL35" s="6">
        <f>Juli!AO35</f>
        <v>0</v>
      </c>
      <c r="AM35" s="6">
        <v>0</v>
      </c>
      <c r="AN35" s="109">
        <f t="shared" si="2"/>
        <v>3</v>
      </c>
      <c r="AO35" s="61"/>
      <c r="AP35" s="58"/>
    </row>
    <row r="36" spans="1:42" ht="15.75">
      <c r="A36" s="9">
        <v>28</v>
      </c>
      <c r="B36" s="25" t="s">
        <v>80</v>
      </c>
      <c r="C36" s="10">
        <v>0</v>
      </c>
      <c r="D36" s="6">
        <v>0</v>
      </c>
      <c r="E36" s="6">
        <v>0</v>
      </c>
      <c r="F36" s="6">
        <v>0</v>
      </c>
      <c r="G36" s="7">
        <v>0</v>
      </c>
      <c r="H36" s="7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7">
        <v>0</v>
      </c>
      <c r="O36" s="7">
        <v>0</v>
      </c>
      <c r="P36" s="6">
        <v>0</v>
      </c>
      <c r="Q36" s="6">
        <v>0</v>
      </c>
      <c r="R36" s="6">
        <v>0</v>
      </c>
      <c r="S36" s="10">
        <v>0</v>
      </c>
      <c r="T36" s="10">
        <v>0</v>
      </c>
      <c r="U36" s="14">
        <v>0</v>
      </c>
      <c r="V36" s="14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14">
        <v>0</v>
      </c>
      <c r="AC36" s="14">
        <v>0</v>
      </c>
      <c r="AD36" s="6">
        <v>0</v>
      </c>
      <c r="AE36" s="6">
        <v>0</v>
      </c>
      <c r="AF36" s="6">
        <v>0</v>
      </c>
      <c r="AG36" s="6">
        <v>0</v>
      </c>
      <c r="AH36" s="6">
        <f t="shared" si="0"/>
        <v>0</v>
      </c>
      <c r="AI36" s="6">
        <f>Juli!AJ36</f>
        <v>1</v>
      </c>
      <c r="AJ36" s="6">
        <f t="shared" si="1"/>
        <v>1</v>
      </c>
      <c r="AK36" s="6">
        <f>Juli!AN36</f>
        <v>1</v>
      </c>
      <c r="AL36" s="6">
        <f>Juli!AO36</f>
        <v>0</v>
      </c>
      <c r="AM36" s="6">
        <v>0</v>
      </c>
      <c r="AN36" s="109">
        <f t="shared" si="2"/>
        <v>1</v>
      </c>
      <c r="AO36" s="61"/>
      <c r="AP36" s="58"/>
    </row>
    <row r="37" spans="1:42" ht="30">
      <c r="A37" s="108">
        <v>29</v>
      </c>
      <c r="B37" s="25" t="s">
        <v>36</v>
      </c>
      <c r="C37" s="10">
        <v>0</v>
      </c>
      <c r="D37" s="6">
        <v>0</v>
      </c>
      <c r="E37" s="6">
        <v>1</v>
      </c>
      <c r="F37" s="10">
        <v>0</v>
      </c>
      <c r="G37" s="14">
        <v>0</v>
      </c>
      <c r="H37" s="7">
        <v>0</v>
      </c>
      <c r="I37" s="10">
        <v>0</v>
      </c>
      <c r="J37" s="6">
        <v>1</v>
      </c>
      <c r="K37" s="6">
        <v>1</v>
      </c>
      <c r="L37" s="6">
        <v>0</v>
      </c>
      <c r="M37" s="6">
        <v>0</v>
      </c>
      <c r="N37" s="7">
        <v>0</v>
      </c>
      <c r="O37" s="7">
        <v>0</v>
      </c>
      <c r="P37" s="6">
        <v>0</v>
      </c>
      <c r="Q37" s="6">
        <v>1</v>
      </c>
      <c r="R37" s="6">
        <v>0</v>
      </c>
      <c r="S37" s="6">
        <v>0</v>
      </c>
      <c r="T37" s="10">
        <v>0</v>
      </c>
      <c r="U37" s="14">
        <v>0</v>
      </c>
      <c r="V37" s="14">
        <v>0</v>
      </c>
      <c r="W37" s="6">
        <v>1</v>
      </c>
      <c r="X37" s="6">
        <v>0</v>
      </c>
      <c r="Y37" s="6">
        <v>1</v>
      </c>
      <c r="Z37" s="6">
        <v>0</v>
      </c>
      <c r="AA37" s="6">
        <v>0</v>
      </c>
      <c r="AB37" s="14">
        <v>0</v>
      </c>
      <c r="AC37" s="14">
        <v>0</v>
      </c>
      <c r="AD37" s="6">
        <v>0</v>
      </c>
      <c r="AE37" s="6">
        <v>0</v>
      </c>
      <c r="AF37" s="6">
        <v>1</v>
      </c>
      <c r="AG37" s="6">
        <v>0</v>
      </c>
      <c r="AH37" s="6">
        <f t="shared" si="0"/>
        <v>7</v>
      </c>
      <c r="AI37" s="6">
        <f>Juli!AJ37</f>
        <v>157</v>
      </c>
      <c r="AJ37" s="6">
        <f t="shared" si="1"/>
        <v>164</v>
      </c>
      <c r="AK37" s="6">
        <f>Juli!AN37</f>
        <v>157</v>
      </c>
      <c r="AL37" s="6">
        <f>Juli!AO37</f>
        <v>0</v>
      </c>
      <c r="AM37" s="6">
        <v>7</v>
      </c>
      <c r="AN37" s="109">
        <f t="shared" si="2"/>
        <v>164</v>
      </c>
      <c r="AO37" s="61"/>
      <c r="AP37" s="58"/>
    </row>
    <row r="38" spans="1:42" ht="20.25" customHeight="1">
      <c r="A38" s="9">
        <v>30</v>
      </c>
      <c r="B38" s="25" t="s">
        <v>37</v>
      </c>
      <c r="C38" s="10">
        <v>0</v>
      </c>
      <c r="D38" s="6">
        <v>0</v>
      </c>
      <c r="E38" s="6">
        <v>0</v>
      </c>
      <c r="F38" s="6">
        <v>0</v>
      </c>
      <c r="G38" s="7">
        <v>0</v>
      </c>
      <c r="H38" s="7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7">
        <v>0</v>
      </c>
      <c r="O38" s="7">
        <v>0</v>
      </c>
      <c r="P38" s="6">
        <v>0</v>
      </c>
      <c r="Q38" s="6">
        <v>0</v>
      </c>
      <c r="R38" s="6">
        <v>0</v>
      </c>
      <c r="S38" s="10">
        <v>0</v>
      </c>
      <c r="T38" s="10">
        <v>0</v>
      </c>
      <c r="U38" s="14">
        <v>0</v>
      </c>
      <c r="V38" s="14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14">
        <v>0</v>
      </c>
      <c r="AC38" s="14">
        <v>0</v>
      </c>
      <c r="AD38" s="6">
        <v>0</v>
      </c>
      <c r="AE38" s="6">
        <v>0</v>
      </c>
      <c r="AF38" s="6">
        <v>0</v>
      </c>
      <c r="AG38" s="6">
        <v>0</v>
      </c>
      <c r="AH38" s="6">
        <f t="shared" si="0"/>
        <v>0</v>
      </c>
      <c r="AI38" s="6">
        <f>Juli!AJ38</f>
        <v>8</v>
      </c>
      <c r="AJ38" s="6">
        <f t="shared" si="1"/>
        <v>8</v>
      </c>
      <c r="AK38" s="6">
        <f>Juli!AN38</f>
        <v>8</v>
      </c>
      <c r="AL38" s="6">
        <f>Juli!AO38</f>
        <v>0</v>
      </c>
      <c r="AM38" s="6">
        <v>0</v>
      </c>
      <c r="AN38" s="109">
        <f t="shared" si="2"/>
        <v>8</v>
      </c>
      <c r="AO38" s="61"/>
      <c r="AP38" s="58"/>
    </row>
    <row r="39" spans="1:42" ht="17.25" customHeight="1">
      <c r="A39" s="108">
        <v>31</v>
      </c>
      <c r="B39" s="25" t="s">
        <v>38</v>
      </c>
      <c r="C39" s="10">
        <v>0</v>
      </c>
      <c r="D39" s="6">
        <v>0</v>
      </c>
      <c r="E39" s="6">
        <v>0</v>
      </c>
      <c r="F39" s="6">
        <v>0</v>
      </c>
      <c r="G39" s="7">
        <v>0</v>
      </c>
      <c r="H39" s="7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7">
        <v>0</v>
      </c>
      <c r="O39" s="7">
        <v>0</v>
      </c>
      <c r="P39" s="6">
        <v>0</v>
      </c>
      <c r="Q39" s="6">
        <v>0</v>
      </c>
      <c r="R39" s="6">
        <v>0</v>
      </c>
      <c r="S39" s="10">
        <v>0</v>
      </c>
      <c r="T39" s="10">
        <v>0</v>
      </c>
      <c r="U39" s="14">
        <v>0</v>
      </c>
      <c r="V39" s="14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14">
        <v>0</v>
      </c>
      <c r="AC39" s="14">
        <v>0</v>
      </c>
      <c r="AD39" s="6">
        <v>0</v>
      </c>
      <c r="AE39" s="6">
        <v>0</v>
      </c>
      <c r="AF39" s="6">
        <v>0</v>
      </c>
      <c r="AG39" s="6">
        <v>0</v>
      </c>
      <c r="AH39" s="6">
        <f t="shared" si="0"/>
        <v>0</v>
      </c>
      <c r="AI39" s="6">
        <f>Juli!AJ39</f>
        <v>2</v>
      </c>
      <c r="AJ39" s="6">
        <f t="shared" si="1"/>
        <v>2</v>
      </c>
      <c r="AK39" s="6">
        <f>Juli!AN39</f>
        <v>2</v>
      </c>
      <c r="AL39" s="6">
        <f>Juli!AO39</f>
        <v>0</v>
      </c>
      <c r="AM39" s="6">
        <v>0</v>
      </c>
      <c r="AN39" s="109">
        <f t="shared" si="2"/>
        <v>2</v>
      </c>
      <c r="AO39" s="61"/>
      <c r="AP39" s="58"/>
    </row>
    <row r="40" spans="1:42" ht="30">
      <c r="A40" s="9">
        <v>32</v>
      </c>
      <c r="B40" s="25" t="s">
        <v>39</v>
      </c>
      <c r="C40" s="10">
        <v>0</v>
      </c>
      <c r="D40" s="6">
        <v>0</v>
      </c>
      <c r="E40" s="6">
        <v>0</v>
      </c>
      <c r="F40" s="6">
        <v>0</v>
      </c>
      <c r="G40" s="7">
        <v>0</v>
      </c>
      <c r="H40" s="7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7">
        <v>0</v>
      </c>
      <c r="O40" s="7">
        <v>0</v>
      </c>
      <c r="P40" s="6">
        <v>0</v>
      </c>
      <c r="Q40" s="6">
        <v>0</v>
      </c>
      <c r="R40" s="6">
        <v>0</v>
      </c>
      <c r="S40" s="10">
        <v>0</v>
      </c>
      <c r="T40" s="10">
        <v>0</v>
      </c>
      <c r="U40" s="14">
        <v>0</v>
      </c>
      <c r="V40" s="14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14">
        <v>0</v>
      </c>
      <c r="AC40" s="14">
        <v>0</v>
      </c>
      <c r="AD40" s="6">
        <v>0</v>
      </c>
      <c r="AE40" s="6">
        <v>0</v>
      </c>
      <c r="AF40" s="6">
        <v>0</v>
      </c>
      <c r="AG40" s="6">
        <v>0</v>
      </c>
      <c r="AH40" s="6">
        <f t="shared" si="0"/>
        <v>0</v>
      </c>
      <c r="AI40" s="6">
        <f>Juli!AJ40</f>
        <v>4</v>
      </c>
      <c r="AJ40" s="6">
        <f t="shared" si="1"/>
        <v>4</v>
      </c>
      <c r="AK40" s="6">
        <f>Juli!AN40</f>
        <v>3</v>
      </c>
      <c r="AL40" s="6">
        <f>Juli!AO40</f>
        <v>1</v>
      </c>
      <c r="AM40" s="6">
        <v>0</v>
      </c>
      <c r="AN40" s="109">
        <f t="shared" si="2"/>
        <v>3</v>
      </c>
      <c r="AO40" s="61">
        <f t="shared" si="3"/>
        <v>1</v>
      </c>
      <c r="AP40" s="58" t="s">
        <v>62</v>
      </c>
    </row>
    <row r="41" spans="1:42" ht="25.5" customHeight="1">
      <c r="A41" s="108">
        <v>33</v>
      </c>
      <c r="B41" s="25" t="s">
        <v>86</v>
      </c>
      <c r="C41" s="10">
        <v>0</v>
      </c>
      <c r="D41" s="6">
        <v>0</v>
      </c>
      <c r="E41" s="6">
        <v>0</v>
      </c>
      <c r="F41" s="6">
        <v>0</v>
      </c>
      <c r="G41" s="7">
        <v>0</v>
      </c>
      <c r="H41" s="7">
        <v>0</v>
      </c>
      <c r="I41" s="6">
        <v>2</v>
      </c>
      <c r="J41" s="6">
        <v>0</v>
      </c>
      <c r="K41" s="6">
        <v>0</v>
      </c>
      <c r="L41" s="6">
        <v>0</v>
      </c>
      <c r="M41" s="6">
        <v>0</v>
      </c>
      <c r="N41" s="7">
        <v>0</v>
      </c>
      <c r="O41" s="7">
        <v>0</v>
      </c>
      <c r="P41" s="6">
        <v>1</v>
      </c>
      <c r="Q41" s="6">
        <v>0</v>
      </c>
      <c r="R41" s="6">
        <v>0</v>
      </c>
      <c r="S41" s="10">
        <v>0</v>
      </c>
      <c r="T41" s="10">
        <v>0</v>
      </c>
      <c r="U41" s="14">
        <v>0</v>
      </c>
      <c r="V41" s="14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14">
        <v>0</v>
      </c>
      <c r="AC41" s="14">
        <v>0</v>
      </c>
      <c r="AD41" s="6">
        <v>0</v>
      </c>
      <c r="AE41" s="6">
        <v>0</v>
      </c>
      <c r="AF41" s="6">
        <v>0</v>
      </c>
      <c r="AG41" s="6">
        <v>0</v>
      </c>
      <c r="AH41" s="6">
        <f t="shared" si="0"/>
        <v>3</v>
      </c>
      <c r="AI41" s="6">
        <f>Juli!AJ41</f>
        <v>5</v>
      </c>
      <c r="AJ41" s="6">
        <f t="shared" si="1"/>
        <v>8</v>
      </c>
      <c r="AK41" s="6">
        <f>Juli!AN41</f>
        <v>5</v>
      </c>
      <c r="AL41" s="6">
        <f>Juli!AO41</f>
        <v>0</v>
      </c>
      <c r="AM41" s="6">
        <v>3</v>
      </c>
      <c r="AN41" s="109">
        <f t="shared" si="2"/>
        <v>8</v>
      </c>
      <c r="AO41" s="61"/>
      <c r="AP41" s="58"/>
    </row>
    <row r="42" spans="1:42" ht="30">
      <c r="A42" s="9">
        <v>34</v>
      </c>
      <c r="B42" s="25" t="s">
        <v>41</v>
      </c>
      <c r="C42" s="10">
        <v>0</v>
      </c>
      <c r="D42" s="6">
        <v>0</v>
      </c>
      <c r="E42" s="6">
        <v>0</v>
      </c>
      <c r="F42" s="6">
        <v>0</v>
      </c>
      <c r="G42" s="7">
        <v>0</v>
      </c>
      <c r="H42" s="7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7">
        <v>0</v>
      </c>
      <c r="O42" s="7">
        <v>0</v>
      </c>
      <c r="P42" s="6">
        <v>0</v>
      </c>
      <c r="Q42" s="6">
        <v>0</v>
      </c>
      <c r="R42" s="6">
        <v>0</v>
      </c>
      <c r="S42" s="10">
        <v>0</v>
      </c>
      <c r="T42" s="10">
        <v>0</v>
      </c>
      <c r="U42" s="14">
        <v>0</v>
      </c>
      <c r="V42" s="14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14">
        <v>0</v>
      </c>
      <c r="AC42" s="14">
        <v>0</v>
      </c>
      <c r="AD42" s="6">
        <v>0</v>
      </c>
      <c r="AE42" s="6">
        <v>0</v>
      </c>
      <c r="AF42" s="6">
        <v>0</v>
      </c>
      <c r="AG42" s="6">
        <v>0</v>
      </c>
      <c r="AH42" s="6">
        <f t="shared" si="0"/>
        <v>0</v>
      </c>
      <c r="AI42" s="6">
        <f>Juli!AJ42</f>
        <v>0</v>
      </c>
      <c r="AJ42" s="6">
        <f t="shared" si="1"/>
        <v>0</v>
      </c>
      <c r="AK42" s="6">
        <f>Juli!AN42</f>
        <v>0</v>
      </c>
      <c r="AL42" s="6">
        <f>Juli!AO42</f>
        <v>0</v>
      </c>
      <c r="AM42" s="6">
        <v>0</v>
      </c>
      <c r="AN42" s="109">
        <f t="shared" si="2"/>
        <v>0</v>
      </c>
      <c r="AO42" s="61"/>
      <c r="AP42" s="58"/>
    </row>
    <row r="43" spans="1:42" ht="15.75">
      <c r="A43" s="108">
        <v>35</v>
      </c>
      <c r="B43" s="25" t="s">
        <v>42</v>
      </c>
      <c r="C43" s="10">
        <v>0</v>
      </c>
      <c r="D43" s="6">
        <v>0</v>
      </c>
      <c r="E43" s="6">
        <v>0</v>
      </c>
      <c r="F43" s="6">
        <v>0</v>
      </c>
      <c r="G43" s="7">
        <v>0</v>
      </c>
      <c r="H43" s="7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7">
        <v>0</v>
      </c>
      <c r="O43" s="7">
        <v>0</v>
      </c>
      <c r="P43" s="6">
        <v>0</v>
      </c>
      <c r="Q43" s="6">
        <v>0</v>
      </c>
      <c r="R43" s="6">
        <v>0</v>
      </c>
      <c r="S43" s="10">
        <v>0</v>
      </c>
      <c r="T43" s="10">
        <v>0</v>
      </c>
      <c r="U43" s="14">
        <v>0</v>
      </c>
      <c r="V43" s="14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14">
        <v>0</v>
      </c>
      <c r="AC43" s="14">
        <v>0</v>
      </c>
      <c r="AD43" s="6">
        <v>0</v>
      </c>
      <c r="AE43" s="6">
        <v>0</v>
      </c>
      <c r="AF43" s="6">
        <v>0</v>
      </c>
      <c r="AG43" s="6">
        <v>0</v>
      </c>
      <c r="AH43" s="6">
        <f t="shared" si="0"/>
        <v>0</v>
      </c>
      <c r="AI43" s="6">
        <f>Juli!AJ43</f>
        <v>0</v>
      </c>
      <c r="AJ43" s="6">
        <f t="shared" si="1"/>
        <v>0</v>
      </c>
      <c r="AK43" s="6">
        <f>Juli!AN43</f>
        <v>0</v>
      </c>
      <c r="AL43" s="6">
        <f>Juli!AO43</f>
        <v>0</v>
      </c>
      <c r="AM43" s="6">
        <v>0</v>
      </c>
      <c r="AN43" s="109">
        <f t="shared" si="2"/>
        <v>0</v>
      </c>
      <c r="AO43" s="61"/>
      <c r="AP43" s="58"/>
    </row>
    <row r="44" spans="1:42" ht="15.75">
      <c r="A44" s="9">
        <v>36</v>
      </c>
      <c r="B44" s="25" t="s">
        <v>43</v>
      </c>
      <c r="C44" s="10">
        <v>0</v>
      </c>
      <c r="D44" s="6">
        <v>0</v>
      </c>
      <c r="E44" s="6">
        <v>0</v>
      </c>
      <c r="F44" s="6">
        <v>0</v>
      </c>
      <c r="G44" s="7">
        <v>0</v>
      </c>
      <c r="H44" s="7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7">
        <v>0</v>
      </c>
      <c r="O44" s="7">
        <v>0</v>
      </c>
      <c r="P44" s="6">
        <v>0</v>
      </c>
      <c r="Q44" s="6">
        <v>0</v>
      </c>
      <c r="R44" s="6">
        <v>0</v>
      </c>
      <c r="S44" s="10">
        <v>0</v>
      </c>
      <c r="T44" s="10">
        <v>0</v>
      </c>
      <c r="U44" s="14">
        <v>0</v>
      </c>
      <c r="V44" s="14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14">
        <v>0</v>
      </c>
      <c r="AC44" s="14">
        <v>0</v>
      </c>
      <c r="AD44" s="6">
        <v>0</v>
      </c>
      <c r="AE44" s="6">
        <v>0</v>
      </c>
      <c r="AF44" s="6">
        <v>0</v>
      </c>
      <c r="AG44" s="6">
        <v>0</v>
      </c>
      <c r="AH44" s="6">
        <f t="shared" si="0"/>
        <v>0</v>
      </c>
      <c r="AI44" s="6">
        <f>Juli!AJ44</f>
        <v>1</v>
      </c>
      <c r="AJ44" s="6">
        <f t="shared" si="1"/>
        <v>1</v>
      </c>
      <c r="AK44" s="6">
        <f>Juli!AN44</f>
        <v>1</v>
      </c>
      <c r="AL44" s="6">
        <f>Juli!AO44</f>
        <v>0</v>
      </c>
      <c r="AM44" s="6">
        <v>0</v>
      </c>
      <c r="AN44" s="109">
        <f t="shared" si="2"/>
        <v>1</v>
      </c>
      <c r="AO44" s="61"/>
      <c r="AP44" s="58"/>
    </row>
    <row r="45" spans="1:42" ht="15.75">
      <c r="A45" s="108">
        <v>37</v>
      </c>
      <c r="B45" s="25" t="s">
        <v>44</v>
      </c>
      <c r="C45" s="10">
        <v>0</v>
      </c>
      <c r="D45" s="6">
        <v>0</v>
      </c>
      <c r="E45" s="6">
        <v>0</v>
      </c>
      <c r="F45" s="6">
        <v>0</v>
      </c>
      <c r="G45" s="7">
        <v>0</v>
      </c>
      <c r="H45" s="7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7">
        <v>0</v>
      </c>
      <c r="O45" s="7">
        <v>0</v>
      </c>
      <c r="P45" s="6">
        <v>0</v>
      </c>
      <c r="Q45" s="6">
        <v>0</v>
      </c>
      <c r="R45" s="6">
        <v>0</v>
      </c>
      <c r="S45" s="10">
        <v>0</v>
      </c>
      <c r="T45" s="10">
        <v>0</v>
      </c>
      <c r="U45" s="14">
        <v>0</v>
      </c>
      <c r="V45" s="14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14">
        <v>0</v>
      </c>
      <c r="AC45" s="14">
        <v>0</v>
      </c>
      <c r="AD45" s="6">
        <v>0</v>
      </c>
      <c r="AE45" s="6">
        <v>0</v>
      </c>
      <c r="AF45" s="6">
        <v>0</v>
      </c>
      <c r="AG45" s="6">
        <v>0</v>
      </c>
      <c r="AH45" s="6">
        <f t="shared" si="0"/>
        <v>0</v>
      </c>
      <c r="AI45" s="6">
        <f>Juli!AJ45</f>
        <v>0</v>
      </c>
      <c r="AJ45" s="6">
        <f t="shared" si="1"/>
        <v>0</v>
      </c>
      <c r="AK45" s="6">
        <f>Juli!AN45</f>
        <v>0</v>
      </c>
      <c r="AL45" s="6">
        <f>Juli!AO45</f>
        <v>0</v>
      </c>
      <c r="AM45" s="6">
        <v>0</v>
      </c>
      <c r="AN45" s="109">
        <f t="shared" si="2"/>
        <v>0</v>
      </c>
      <c r="AO45" s="61"/>
      <c r="AP45" s="58"/>
    </row>
    <row r="46" spans="1:42" ht="15.75">
      <c r="A46" s="9">
        <v>38</v>
      </c>
      <c r="B46" s="25" t="s">
        <v>45</v>
      </c>
      <c r="C46" s="10">
        <v>0</v>
      </c>
      <c r="D46" s="6">
        <v>0</v>
      </c>
      <c r="E46" s="6">
        <v>0</v>
      </c>
      <c r="F46" s="6">
        <v>0</v>
      </c>
      <c r="G46" s="7">
        <v>0</v>
      </c>
      <c r="H46" s="7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7">
        <v>0</v>
      </c>
      <c r="O46" s="7">
        <v>0</v>
      </c>
      <c r="P46" s="6">
        <v>0</v>
      </c>
      <c r="Q46" s="6">
        <v>0</v>
      </c>
      <c r="R46" s="6">
        <v>0</v>
      </c>
      <c r="S46" s="10">
        <v>0</v>
      </c>
      <c r="T46" s="10">
        <v>0</v>
      </c>
      <c r="U46" s="14">
        <v>0</v>
      </c>
      <c r="V46" s="14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14">
        <v>0</v>
      </c>
      <c r="AC46" s="14">
        <v>0</v>
      </c>
      <c r="AD46" s="6">
        <v>0</v>
      </c>
      <c r="AE46" s="6">
        <v>0</v>
      </c>
      <c r="AF46" s="6">
        <v>0</v>
      </c>
      <c r="AG46" s="6">
        <v>0</v>
      </c>
      <c r="AH46" s="6">
        <f t="shared" si="0"/>
        <v>0</v>
      </c>
      <c r="AI46" s="6">
        <f>Juli!AJ46</f>
        <v>0</v>
      </c>
      <c r="AJ46" s="6">
        <f t="shared" si="1"/>
        <v>0</v>
      </c>
      <c r="AK46" s="6">
        <f>Juli!AN46</f>
        <v>0</v>
      </c>
      <c r="AL46" s="6">
        <f>Juli!AO46</f>
        <v>0</v>
      </c>
      <c r="AM46" s="6">
        <v>0</v>
      </c>
      <c r="AN46" s="109">
        <f t="shared" si="2"/>
        <v>0</v>
      </c>
      <c r="AO46" s="61"/>
      <c r="AP46" s="58"/>
    </row>
    <row r="47" spans="1:42" ht="30">
      <c r="A47" s="108">
        <v>39</v>
      </c>
      <c r="B47" s="25" t="s">
        <v>46</v>
      </c>
      <c r="C47" s="10">
        <v>0</v>
      </c>
      <c r="D47" s="6">
        <v>0</v>
      </c>
      <c r="E47" s="6">
        <v>0</v>
      </c>
      <c r="F47" s="6">
        <v>0</v>
      </c>
      <c r="G47" s="7">
        <v>0</v>
      </c>
      <c r="H47" s="7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7">
        <v>0</v>
      </c>
      <c r="O47" s="7">
        <v>0</v>
      </c>
      <c r="P47" s="6">
        <v>0</v>
      </c>
      <c r="Q47" s="6">
        <v>0</v>
      </c>
      <c r="R47" s="6">
        <v>0</v>
      </c>
      <c r="S47" s="10">
        <v>0</v>
      </c>
      <c r="T47" s="10">
        <v>0</v>
      </c>
      <c r="U47" s="14">
        <v>0</v>
      </c>
      <c r="V47" s="14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14">
        <v>0</v>
      </c>
      <c r="AC47" s="14">
        <v>0</v>
      </c>
      <c r="AD47" s="6">
        <v>0</v>
      </c>
      <c r="AE47" s="6">
        <v>0</v>
      </c>
      <c r="AF47" s="6">
        <v>0</v>
      </c>
      <c r="AG47" s="6">
        <v>0</v>
      </c>
      <c r="AH47" s="6">
        <f t="shared" si="0"/>
        <v>0</v>
      </c>
      <c r="AI47" s="6">
        <f>Juli!AJ47</f>
        <v>0</v>
      </c>
      <c r="AJ47" s="6">
        <f t="shared" si="1"/>
        <v>0</v>
      </c>
      <c r="AK47" s="6">
        <f>Juli!AN47</f>
        <v>0</v>
      </c>
      <c r="AL47" s="6">
        <f>Juli!AO47</f>
        <v>0</v>
      </c>
      <c r="AM47" s="6">
        <v>0</v>
      </c>
      <c r="AN47" s="109">
        <f t="shared" si="2"/>
        <v>0</v>
      </c>
      <c r="AO47" s="61"/>
      <c r="AP47" s="58"/>
    </row>
    <row r="48" spans="1:42" ht="30">
      <c r="A48" s="9">
        <v>40</v>
      </c>
      <c r="B48" s="25" t="s">
        <v>47</v>
      </c>
      <c r="C48" s="10">
        <v>0</v>
      </c>
      <c r="D48" s="6">
        <v>0</v>
      </c>
      <c r="E48" s="6">
        <v>0</v>
      </c>
      <c r="F48" s="6">
        <v>0</v>
      </c>
      <c r="G48" s="7">
        <v>0</v>
      </c>
      <c r="H48" s="7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7">
        <v>0</v>
      </c>
      <c r="O48" s="7">
        <v>0</v>
      </c>
      <c r="P48" s="6">
        <v>0</v>
      </c>
      <c r="Q48" s="6">
        <v>0</v>
      </c>
      <c r="R48" s="6">
        <v>0</v>
      </c>
      <c r="S48" s="10">
        <v>0</v>
      </c>
      <c r="T48" s="10">
        <v>0</v>
      </c>
      <c r="U48" s="14">
        <v>0</v>
      </c>
      <c r="V48" s="14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14">
        <v>0</v>
      </c>
      <c r="AC48" s="14">
        <v>0</v>
      </c>
      <c r="AD48" s="6">
        <v>0</v>
      </c>
      <c r="AE48" s="6">
        <v>0</v>
      </c>
      <c r="AF48" s="6">
        <v>0</v>
      </c>
      <c r="AG48" s="6">
        <v>0</v>
      </c>
      <c r="AH48" s="6">
        <f t="shared" si="0"/>
        <v>0</v>
      </c>
      <c r="AI48" s="6">
        <f>Juli!AJ48</f>
        <v>1</v>
      </c>
      <c r="AJ48" s="6">
        <f t="shared" si="1"/>
        <v>1</v>
      </c>
      <c r="AK48" s="6">
        <f>Juli!AN48</f>
        <v>0</v>
      </c>
      <c r="AL48" s="6">
        <f>Juli!AO48</f>
        <v>1</v>
      </c>
      <c r="AM48" s="6">
        <v>1</v>
      </c>
      <c r="AN48" s="109">
        <f t="shared" si="2"/>
        <v>1</v>
      </c>
      <c r="AO48" s="61"/>
      <c r="AP48" s="58"/>
    </row>
    <row r="49" spans="1:42" ht="23.25" customHeight="1">
      <c r="A49" s="108">
        <v>41</v>
      </c>
      <c r="B49" s="25" t="s">
        <v>48</v>
      </c>
      <c r="C49" s="10">
        <v>0</v>
      </c>
      <c r="D49" s="6">
        <v>0</v>
      </c>
      <c r="E49" s="6">
        <v>13</v>
      </c>
      <c r="F49" s="6">
        <v>0</v>
      </c>
      <c r="G49" s="7">
        <v>0</v>
      </c>
      <c r="H49" s="7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7">
        <v>0</v>
      </c>
      <c r="O49" s="7">
        <v>0</v>
      </c>
      <c r="P49" s="6">
        <v>0</v>
      </c>
      <c r="Q49" s="6">
        <v>0</v>
      </c>
      <c r="R49" s="6">
        <v>0</v>
      </c>
      <c r="S49" s="10">
        <v>0</v>
      </c>
      <c r="T49" s="10">
        <v>0</v>
      </c>
      <c r="U49" s="14">
        <v>0</v>
      </c>
      <c r="V49" s="14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110">
        <v>0</v>
      </c>
      <c r="AC49" s="14">
        <v>0</v>
      </c>
      <c r="AD49" s="6">
        <v>0</v>
      </c>
      <c r="AE49" s="6">
        <v>0</v>
      </c>
      <c r="AF49" s="6">
        <v>0</v>
      </c>
      <c r="AG49" s="6">
        <v>0</v>
      </c>
      <c r="AH49" s="6">
        <f t="shared" si="0"/>
        <v>13</v>
      </c>
      <c r="AI49" s="6">
        <f>Juli!AJ49</f>
        <v>154</v>
      </c>
      <c r="AJ49" s="6">
        <f t="shared" si="1"/>
        <v>167</v>
      </c>
      <c r="AK49" s="6">
        <f>Juli!AN49</f>
        <v>154</v>
      </c>
      <c r="AL49" s="6">
        <f>Juli!AO49</f>
        <v>0</v>
      </c>
      <c r="AM49" s="6">
        <v>13</v>
      </c>
      <c r="AN49" s="109">
        <f t="shared" si="2"/>
        <v>167</v>
      </c>
      <c r="AO49" s="61"/>
      <c r="AP49" s="58"/>
    </row>
    <row r="50" spans="1:42" ht="20.25" customHeight="1">
      <c r="A50" s="9">
        <v>42</v>
      </c>
      <c r="B50" s="25" t="s">
        <v>51</v>
      </c>
      <c r="C50" s="10">
        <v>0</v>
      </c>
      <c r="D50" s="6">
        <v>0</v>
      </c>
      <c r="E50" s="6">
        <v>0</v>
      </c>
      <c r="F50" s="6">
        <v>0</v>
      </c>
      <c r="G50" s="7">
        <v>0</v>
      </c>
      <c r="H50" s="7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7">
        <v>0</v>
      </c>
      <c r="O50" s="7">
        <v>0</v>
      </c>
      <c r="P50" s="6">
        <v>0</v>
      </c>
      <c r="Q50" s="6">
        <v>0</v>
      </c>
      <c r="R50" s="6">
        <v>0</v>
      </c>
      <c r="S50" s="10">
        <v>0</v>
      </c>
      <c r="T50" s="10">
        <v>0</v>
      </c>
      <c r="U50" s="14">
        <v>0</v>
      </c>
      <c r="V50" s="14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14">
        <v>0</v>
      </c>
      <c r="AC50" s="14">
        <v>0</v>
      </c>
      <c r="AD50" s="6">
        <v>0</v>
      </c>
      <c r="AE50" s="6">
        <v>0</v>
      </c>
      <c r="AF50" s="6">
        <v>0</v>
      </c>
      <c r="AG50" s="6">
        <v>0</v>
      </c>
      <c r="AH50" s="6">
        <f t="shared" si="0"/>
        <v>0</v>
      </c>
      <c r="AI50" s="6">
        <f>Juli!AJ50</f>
        <v>11</v>
      </c>
      <c r="AJ50" s="6">
        <f t="shared" si="1"/>
        <v>11</v>
      </c>
      <c r="AK50" s="6">
        <f>Juli!AN50</f>
        <v>3</v>
      </c>
      <c r="AL50" s="6">
        <f>Juli!AO50</f>
        <v>8</v>
      </c>
      <c r="AM50" s="6">
        <v>3</v>
      </c>
      <c r="AN50" s="109">
        <f t="shared" si="2"/>
        <v>6</v>
      </c>
      <c r="AO50" s="61">
        <f t="shared" si="3"/>
        <v>5</v>
      </c>
      <c r="AP50" s="58" t="s">
        <v>62</v>
      </c>
    </row>
    <row r="51" spans="1:42" ht="20.25" customHeight="1">
      <c r="A51" s="108">
        <v>43</v>
      </c>
      <c r="B51" s="25" t="s">
        <v>87</v>
      </c>
      <c r="C51" s="10">
        <v>0</v>
      </c>
      <c r="D51" s="6">
        <v>0</v>
      </c>
      <c r="E51" s="6">
        <v>0</v>
      </c>
      <c r="F51" s="6">
        <v>0</v>
      </c>
      <c r="G51" s="7">
        <v>0</v>
      </c>
      <c r="H51" s="7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7">
        <v>0</v>
      </c>
      <c r="O51" s="7">
        <v>0</v>
      </c>
      <c r="P51" s="6">
        <v>0</v>
      </c>
      <c r="Q51" s="6">
        <v>0</v>
      </c>
      <c r="R51" s="6">
        <v>0</v>
      </c>
      <c r="S51" s="10">
        <v>0</v>
      </c>
      <c r="T51" s="10">
        <v>0</v>
      </c>
      <c r="U51" s="14">
        <v>0</v>
      </c>
      <c r="V51" s="14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14">
        <v>0</v>
      </c>
      <c r="AC51" s="14">
        <v>0</v>
      </c>
      <c r="AD51" s="6">
        <v>0</v>
      </c>
      <c r="AE51" s="6">
        <v>0</v>
      </c>
      <c r="AF51" s="6">
        <v>0</v>
      </c>
      <c r="AG51" s="6">
        <v>0</v>
      </c>
      <c r="AH51" s="6">
        <f t="shared" si="0"/>
        <v>0</v>
      </c>
      <c r="AI51" s="6">
        <f>Juli!AJ51</f>
        <v>4</v>
      </c>
      <c r="AJ51" s="6">
        <f t="shared" si="1"/>
        <v>4</v>
      </c>
      <c r="AK51" s="6">
        <f>Juli!AN51</f>
        <v>1</v>
      </c>
      <c r="AL51" s="6">
        <f>Juli!AO51</f>
        <v>3</v>
      </c>
      <c r="AM51" s="6">
        <v>1</v>
      </c>
      <c r="AN51" s="109">
        <f t="shared" si="2"/>
        <v>2</v>
      </c>
      <c r="AO51" s="61">
        <f t="shared" si="3"/>
        <v>2</v>
      </c>
      <c r="AP51" s="58" t="s">
        <v>62</v>
      </c>
    </row>
    <row r="52" spans="1:42" ht="29.25" customHeight="1">
      <c r="A52" s="9">
        <v>44</v>
      </c>
      <c r="B52" s="25" t="s">
        <v>90</v>
      </c>
      <c r="C52" s="10">
        <v>0</v>
      </c>
      <c r="D52" s="6">
        <v>0</v>
      </c>
      <c r="E52" s="6">
        <v>0</v>
      </c>
      <c r="F52" s="10">
        <v>0</v>
      </c>
      <c r="G52" s="7">
        <v>0</v>
      </c>
      <c r="H52" s="7">
        <v>0</v>
      </c>
      <c r="I52" s="6">
        <v>0</v>
      </c>
      <c r="J52" s="6">
        <v>1</v>
      </c>
      <c r="K52" s="6">
        <v>0</v>
      </c>
      <c r="L52" s="6">
        <v>0</v>
      </c>
      <c r="M52" s="6">
        <v>0</v>
      </c>
      <c r="N52" s="7">
        <v>0</v>
      </c>
      <c r="O52" s="7">
        <v>0</v>
      </c>
      <c r="P52" s="6">
        <v>0</v>
      </c>
      <c r="Q52" s="6">
        <v>0</v>
      </c>
      <c r="R52" s="6">
        <v>0</v>
      </c>
      <c r="S52" s="10">
        <v>0</v>
      </c>
      <c r="T52" s="10">
        <v>0</v>
      </c>
      <c r="U52" s="7">
        <v>0</v>
      </c>
      <c r="V52" s="14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14">
        <v>0</v>
      </c>
      <c r="AC52" s="14">
        <v>0</v>
      </c>
      <c r="AD52" s="6">
        <v>0</v>
      </c>
      <c r="AE52" s="6">
        <v>0</v>
      </c>
      <c r="AF52" s="6">
        <v>0</v>
      </c>
      <c r="AG52" s="6">
        <v>0</v>
      </c>
      <c r="AH52" s="6">
        <f t="shared" si="0"/>
        <v>1</v>
      </c>
      <c r="AI52" s="6">
        <f>Juli!AJ52</f>
        <v>15</v>
      </c>
      <c r="AJ52" s="6">
        <f t="shared" si="1"/>
        <v>16</v>
      </c>
      <c r="AK52" s="6">
        <f>Juli!AN52</f>
        <v>7</v>
      </c>
      <c r="AL52" s="6">
        <f>Juli!AO52</f>
        <v>8</v>
      </c>
      <c r="AM52" s="6">
        <v>2</v>
      </c>
      <c r="AN52" s="109">
        <f t="shared" si="2"/>
        <v>9</v>
      </c>
      <c r="AO52" s="61">
        <f t="shared" si="3"/>
        <v>7</v>
      </c>
      <c r="AP52" s="58" t="s">
        <v>62</v>
      </c>
    </row>
    <row r="53" spans="1:42" ht="23.25" customHeight="1">
      <c r="A53" s="108">
        <v>45</v>
      </c>
      <c r="B53" s="25" t="s">
        <v>50</v>
      </c>
      <c r="C53" s="10">
        <v>0</v>
      </c>
      <c r="D53" s="6">
        <v>1</v>
      </c>
      <c r="E53" s="6">
        <v>0</v>
      </c>
      <c r="F53" s="6">
        <v>0</v>
      </c>
      <c r="G53" s="7">
        <v>0</v>
      </c>
      <c r="H53" s="7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7">
        <v>0</v>
      </c>
      <c r="O53" s="7">
        <v>0</v>
      </c>
      <c r="P53" s="6">
        <v>0</v>
      </c>
      <c r="Q53" s="6">
        <v>0</v>
      </c>
      <c r="R53" s="6">
        <v>0</v>
      </c>
      <c r="S53" s="6">
        <v>0</v>
      </c>
      <c r="T53" s="10">
        <v>0</v>
      </c>
      <c r="U53" s="7">
        <v>0</v>
      </c>
      <c r="V53" s="14">
        <v>0</v>
      </c>
      <c r="W53" s="6">
        <v>1</v>
      </c>
      <c r="X53" s="6">
        <v>1</v>
      </c>
      <c r="Y53" s="6">
        <v>0</v>
      </c>
      <c r="Z53" s="6">
        <v>1</v>
      </c>
      <c r="AA53" s="6">
        <v>1</v>
      </c>
      <c r="AB53" s="14">
        <v>0</v>
      </c>
      <c r="AC53" s="14">
        <v>0</v>
      </c>
      <c r="AD53" s="6">
        <v>1</v>
      </c>
      <c r="AE53" s="6">
        <v>0</v>
      </c>
      <c r="AF53" s="6">
        <v>0</v>
      </c>
      <c r="AG53" s="6">
        <v>0</v>
      </c>
      <c r="AH53" s="6">
        <f t="shared" si="0"/>
        <v>6</v>
      </c>
      <c r="AI53" s="6">
        <f>Juli!AJ53</f>
        <v>35</v>
      </c>
      <c r="AJ53" s="6">
        <f t="shared" si="1"/>
        <v>41</v>
      </c>
      <c r="AK53" s="6">
        <f>Juli!AN53</f>
        <v>20</v>
      </c>
      <c r="AL53" s="6">
        <f>Juli!AO53</f>
        <v>15</v>
      </c>
      <c r="AM53" s="6">
        <v>2</v>
      </c>
      <c r="AN53" s="109">
        <f t="shared" si="2"/>
        <v>22</v>
      </c>
      <c r="AO53" s="61">
        <f t="shared" si="3"/>
        <v>19</v>
      </c>
      <c r="AP53" s="58" t="s">
        <v>62</v>
      </c>
    </row>
    <row r="54" spans="1:42" ht="18" customHeight="1">
      <c r="A54" s="9">
        <v>46</v>
      </c>
      <c r="B54" s="31" t="s">
        <v>53</v>
      </c>
      <c r="C54" s="10">
        <v>1</v>
      </c>
      <c r="D54" s="6">
        <v>0</v>
      </c>
      <c r="E54" s="6">
        <v>0</v>
      </c>
      <c r="F54" s="6">
        <v>0</v>
      </c>
      <c r="G54" s="7">
        <v>0</v>
      </c>
      <c r="H54" s="7">
        <v>0</v>
      </c>
      <c r="I54" s="6">
        <v>0</v>
      </c>
      <c r="J54" s="6">
        <v>4</v>
      </c>
      <c r="K54" s="6">
        <v>0</v>
      </c>
      <c r="L54" s="6">
        <v>0</v>
      </c>
      <c r="M54" s="6">
        <v>0</v>
      </c>
      <c r="N54" s="7">
        <v>0</v>
      </c>
      <c r="O54" s="7">
        <v>0</v>
      </c>
      <c r="P54" s="6">
        <v>0</v>
      </c>
      <c r="Q54" s="6">
        <v>11</v>
      </c>
      <c r="R54" s="6">
        <v>0</v>
      </c>
      <c r="S54" s="6">
        <v>0</v>
      </c>
      <c r="T54" s="10">
        <v>3</v>
      </c>
      <c r="U54" s="7">
        <v>0</v>
      </c>
      <c r="V54" s="14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14">
        <v>0</v>
      </c>
      <c r="AC54" s="14">
        <v>0</v>
      </c>
      <c r="AD54" s="6">
        <v>0</v>
      </c>
      <c r="AE54" s="6">
        <v>1</v>
      </c>
      <c r="AF54" s="6">
        <v>0</v>
      </c>
      <c r="AG54" s="6">
        <v>0</v>
      </c>
      <c r="AH54" s="6">
        <f t="shared" si="0"/>
        <v>20</v>
      </c>
      <c r="AI54" s="6">
        <f>Juli!AJ54</f>
        <v>49</v>
      </c>
      <c r="AJ54" s="6">
        <f t="shared" si="1"/>
        <v>69</v>
      </c>
      <c r="AK54" s="6">
        <f>Juli!AN54</f>
        <v>43</v>
      </c>
      <c r="AL54" s="6">
        <f>Juli!AO54</f>
        <v>6</v>
      </c>
      <c r="AM54" s="6">
        <v>20</v>
      </c>
      <c r="AN54" s="109">
        <f t="shared" si="2"/>
        <v>63</v>
      </c>
      <c r="AO54" s="61">
        <f t="shared" si="3"/>
        <v>6</v>
      </c>
      <c r="AP54" s="58" t="s">
        <v>62</v>
      </c>
    </row>
    <row r="55" spans="1:42" ht="15.75">
      <c r="A55" s="140" t="s">
        <v>49</v>
      </c>
      <c r="B55" s="141"/>
      <c r="C55" s="10">
        <f>SUM(C7:C54)</f>
        <v>17</v>
      </c>
      <c r="D55" s="6">
        <f t="shared" ref="D55:AM55" si="4">SUM(D7:D54)</f>
        <v>6</v>
      </c>
      <c r="E55" s="6">
        <f t="shared" si="4"/>
        <v>20</v>
      </c>
      <c r="F55" s="6">
        <f t="shared" si="4"/>
        <v>4</v>
      </c>
      <c r="G55" s="7">
        <f t="shared" si="4"/>
        <v>0</v>
      </c>
      <c r="H55" s="7">
        <f t="shared" si="4"/>
        <v>0</v>
      </c>
      <c r="I55" s="6">
        <f t="shared" si="4"/>
        <v>20</v>
      </c>
      <c r="J55" s="6">
        <f t="shared" si="4"/>
        <v>13</v>
      </c>
      <c r="K55" s="6">
        <f t="shared" si="4"/>
        <v>6</v>
      </c>
      <c r="L55" s="6">
        <f t="shared" si="4"/>
        <v>10</v>
      </c>
      <c r="M55" s="6">
        <f t="shared" si="4"/>
        <v>4</v>
      </c>
      <c r="N55" s="7">
        <f t="shared" si="4"/>
        <v>0</v>
      </c>
      <c r="O55" s="7">
        <f t="shared" si="4"/>
        <v>0</v>
      </c>
      <c r="P55" s="6">
        <f t="shared" si="4"/>
        <v>15</v>
      </c>
      <c r="Q55" s="6">
        <f t="shared" si="4"/>
        <v>19</v>
      </c>
      <c r="R55" s="6">
        <f t="shared" si="4"/>
        <v>2</v>
      </c>
      <c r="S55" s="6">
        <f t="shared" si="4"/>
        <v>5</v>
      </c>
      <c r="T55" s="6">
        <f t="shared" si="4"/>
        <v>3</v>
      </c>
      <c r="U55" s="7">
        <f t="shared" si="4"/>
        <v>0</v>
      </c>
      <c r="V55" s="7">
        <f t="shared" si="4"/>
        <v>0</v>
      </c>
      <c r="W55" s="6">
        <f t="shared" si="4"/>
        <v>22</v>
      </c>
      <c r="X55" s="6">
        <f t="shared" si="4"/>
        <v>7</v>
      </c>
      <c r="Y55" s="6">
        <f t="shared" si="4"/>
        <v>8</v>
      </c>
      <c r="Z55" s="10">
        <f t="shared" si="4"/>
        <v>17</v>
      </c>
      <c r="AA55" s="6">
        <f t="shared" si="4"/>
        <v>2</v>
      </c>
      <c r="AB55" s="14">
        <f t="shared" si="4"/>
        <v>0</v>
      </c>
      <c r="AC55" s="14">
        <f t="shared" si="4"/>
        <v>0</v>
      </c>
      <c r="AD55" s="6">
        <f t="shared" si="4"/>
        <v>14</v>
      </c>
      <c r="AE55" s="6">
        <f t="shared" si="4"/>
        <v>14</v>
      </c>
      <c r="AF55" s="6">
        <f t="shared" si="4"/>
        <v>5</v>
      </c>
      <c r="AG55" s="6">
        <f t="shared" si="4"/>
        <v>5</v>
      </c>
      <c r="AH55" s="6">
        <f t="shared" si="4"/>
        <v>238</v>
      </c>
      <c r="AI55" s="6">
        <f>Juli!AJ55</f>
        <v>1978</v>
      </c>
      <c r="AJ55" s="6">
        <f t="shared" si="1"/>
        <v>2216</v>
      </c>
      <c r="AK55" s="6">
        <f>Juli!AN55</f>
        <v>1845</v>
      </c>
      <c r="AL55" s="6">
        <f>Juli!AO55</f>
        <v>133</v>
      </c>
      <c r="AM55" s="6">
        <f t="shared" si="4"/>
        <v>231</v>
      </c>
      <c r="AN55" s="109">
        <f t="shared" si="2"/>
        <v>2076</v>
      </c>
      <c r="AO55" s="61">
        <f t="shared" si="3"/>
        <v>140</v>
      </c>
      <c r="AP55" s="58" t="s">
        <v>62</v>
      </c>
    </row>
    <row r="56" spans="1:42">
      <c r="A56" s="106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02"/>
      <c r="AM56" s="11"/>
      <c r="AN56" s="3"/>
      <c r="AO56" s="3"/>
    </row>
    <row r="57" spans="1:42">
      <c r="A57" s="106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100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</row>
    <row r="58" spans="1:42">
      <c r="A58" s="106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106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106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</row>
    <row r="61" spans="1:42" ht="11.25" customHeight="1">
      <c r="A61" s="106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7"/>
      <c r="AI61" s="117"/>
      <c r="AJ61" s="117"/>
      <c r="AK61" s="117"/>
      <c r="AL61" s="117"/>
      <c r="AM61" s="117"/>
      <c r="AN61" s="105"/>
      <c r="AO61" s="105"/>
    </row>
    <row r="62" spans="1:42" hidden="1">
      <c r="A62" s="106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7"/>
      <c r="AI62" s="117"/>
      <c r="AJ62" s="117"/>
      <c r="AK62" s="117"/>
      <c r="AL62" s="117"/>
      <c r="AM62" s="117"/>
      <c r="AN62" s="105"/>
      <c r="AO62" s="105"/>
    </row>
    <row r="63" spans="1:42">
      <c r="A63" s="106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01"/>
      <c r="AI63" s="101"/>
      <c r="AJ63" s="101"/>
      <c r="AK63" s="101"/>
      <c r="AL63" s="101"/>
      <c r="AM63" s="11"/>
      <c r="AN63" s="3"/>
      <c r="AO63" s="3"/>
    </row>
    <row r="64" spans="1:42">
      <c r="A64" s="106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01"/>
      <c r="AI64" s="101"/>
      <c r="AJ64" s="101"/>
      <c r="AK64" s="101"/>
      <c r="AL64" s="101"/>
      <c r="AM64" s="11"/>
      <c r="AN64" s="3"/>
      <c r="AO64" s="3"/>
    </row>
    <row r="65" spans="1:41">
      <c r="A65" s="106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</row>
    <row r="66" spans="1:41" ht="11.25" customHeight="1">
      <c r="A66" s="106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</row>
    <row r="67" spans="1:41" ht="15" customHeight="1">
      <c r="A67" s="106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</row>
  </sheetData>
  <mergeCells count="25">
    <mergeCell ref="AB65:AO65"/>
    <mergeCell ref="AB66:AO66"/>
    <mergeCell ref="AB67:AO67"/>
    <mergeCell ref="A21:A22"/>
    <mergeCell ref="A55:B55"/>
    <mergeCell ref="AB57:AO57"/>
    <mergeCell ref="AB58:AO58"/>
    <mergeCell ref="AB59:AO59"/>
    <mergeCell ref="AB60:AO60"/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</mergeCells>
  <printOptions horizontalCentered="1"/>
  <pageMargins left="0" right="0" top="0.11811023622047245" bottom="0.11811023622047245" header="0" footer="0"/>
  <pageSetup paperSize="10000" scale="79" orientation="landscape" horizontalDpi="0" verticalDpi="0" r:id="rId1"/>
  <rowBreaks count="1" manualBreakCount="1">
    <brk id="27" max="41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AO67"/>
  <sheetViews>
    <sheetView view="pageBreakPreview" zoomScale="89" zoomScaleSheetLayoutView="89" workbookViewId="0">
      <selection activeCell="AK7" sqref="AK7"/>
    </sheetView>
  </sheetViews>
  <sheetFormatPr defaultRowHeight="15"/>
  <cols>
    <col min="1" max="1" width="4" style="35" bestFit="1" customWidth="1"/>
    <col min="2" max="2" width="36.7109375" style="34" customWidth="1"/>
    <col min="3" max="32" width="3.42578125" style="17" customWidth="1"/>
    <col min="33" max="33" width="5.85546875" style="17" customWidth="1"/>
    <col min="34" max="34" width="7" style="17" customWidth="1"/>
    <col min="35" max="35" width="5.85546875" style="17" customWidth="1"/>
    <col min="36" max="37" width="4.7109375" style="17" customWidth="1"/>
    <col min="38" max="38" width="5.5703125" style="17" customWidth="1"/>
    <col min="39" max="39" width="5.5703125" customWidth="1"/>
    <col min="40" max="40" width="5.85546875" customWidth="1"/>
    <col min="41" max="41" width="14.140625" style="38" customWidth="1"/>
  </cols>
  <sheetData>
    <row r="1" spans="1:41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</row>
    <row r="2" spans="1:41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s="36" customFormat="1" ht="18.75" customHeight="1">
      <c r="A3" s="143" t="s">
        <v>102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 ht="12" customHeight="1">
      <c r="A4" s="113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1"/>
      <c r="AM4" s="3"/>
      <c r="AN4" s="3"/>
    </row>
    <row r="5" spans="1:41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69" t="s">
        <v>83</v>
      </c>
      <c r="AH5" s="169" t="s">
        <v>84</v>
      </c>
      <c r="AI5" s="169" t="s">
        <v>74</v>
      </c>
      <c r="AJ5" s="169" t="s">
        <v>78</v>
      </c>
      <c r="AK5" s="169" t="s">
        <v>73</v>
      </c>
      <c r="AL5" s="169" t="s">
        <v>75</v>
      </c>
      <c r="AM5" s="165" t="s">
        <v>77</v>
      </c>
      <c r="AN5" s="165" t="s">
        <v>76</v>
      </c>
      <c r="AO5" s="163" t="s">
        <v>3</v>
      </c>
    </row>
    <row r="6" spans="1:41" s="32" customFormat="1" ht="48" customHeight="1">
      <c r="A6" s="145"/>
      <c r="B6" s="147"/>
      <c r="C6" s="74">
        <v>1</v>
      </c>
      <c r="D6" s="13">
        <v>2</v>
      </c>
      <c r="E6" s="13">
        <v>3</v>
      </c>
      <c r="F6" s="4">
        <v>4</v>
      </c>
      <c r="G6" s="4">
        <v>5</v>
      </c>
      <c r="H6" s="4">
        <v>6</v>
      </c>
      <c r="I6" s="4">
        <v>7</v>
      </c>
      <c r="J6" s="4">
        <v>8</v>
      </c>
      <c r="K6" s="74">
        <v>9</v>
      </c>
      <c r="L6" s="74">
        <v>10</v>
      </c>
      <c r="M6" s="4">
        <v>11</v>
      </c>
      <c r="N6" s="4">
        <v>12</v>
      </c>
      <c r="O6" s="4">
        <v>13</v>
      </c>
      <c r="P6" s="4">
        <v>14</v>
      </c>
      <c r="Q6" s="4">
        <v>15</v>
      </c>
      <c r="R6" s="13">
        <v>16</v>
      </c>
      <c r="S6" s="13">
        <v>17</v>
      </c>
      <c r="T6" s="4">
        <v>18</v>
      </c>
      <c r="U6" s="4">
        <v>19</v>
      </c>
      <c r="V6" s="4">
        <v>20</v>
      </c>
      <c r="W6" s="13">
        <v>21</v>
      </c>
      <c r="X6" s="4">
        <v>22</v>
      </c>
      <c r="Y6" s="13">
        <v>23</v>
      </c>
      <c r="Z6" s="74">
        <v>24</v>
      </c>
      <c r="AA6" s="4">
        <v>25</v>
      </c>
      <c r="AB6" s="16">
        <v>26</v>
      </c>
      <c r="AC6" s="16">
        <v>27</v>
      </c>
      <c r="AD6" s="4">
        <v>28</v>
      </c>
      <c r="AE6" s="4">
        <v>29</v>
      </c>
      <c r="AF6" s="13">
        <v>30</v>
      </c>
      <c r="AG6" s="170"/>
      <c r="AH6" s="170"/>
      <c r="AI6" s="170"/>
      <c r="AJ6" s="170"/>
      <c r="AK6" s="170"/>
      <c r="AL6" s="170"/>
      <c r="AM6" s="166"/>
      <c r="AN6" s="166"/>
      <c r="AO6" s="164"/>
    </row>
    <row r="7" spans="1:41" ht="21.75" customHeight="1">
      <c r="A7" s="9">
        <v>1</v>
      </c>
      <c r="B7" s="25" t="s">
        <v>4</v>
      </c>
      <c r="C7" s="14">
        <v>0</v>
      </c>
      <c r="D7" s="7">
        <v>0</v>
      </c>
      <c r="E7" s="7">
        <v>0</v>
      </c>
      <c r="F7" s="10">
        <v>0</v>
      </c>
      <c r="G7" s="10">
        <v>1</v>
      </c>
      <c r="H7" s="10">
        <v>0</v>
      </c>
      <c r="I7" s="6">
        <v>1</v>
      </c>
      <c r="J7" s="10">
        <v>0</v>
      </c>
      <c r="K7" s="7">
        <v>0</v>
      </c>
      <c r="L7" s="7">
        <v>0</v>
      </c>
      <c r="M7" s="6">
        <v>1</v>
      </c>
      <c r="N7" s="10">
        <v>0</v>
      </c>
      <c r="O7" s="6">
        <v>1</v>
      </c>
      <c r="P7" s="10">
        <v>0</v>
      </c>
      <c r="Q7" s="6">
        <v>1</v>
      </c>
      <c r="R7" s="7">
        <v>0</v>
      </c>
      <c r="S7" s="7">
        <v>0</v>
      </c>
      <c r="T7" s="10">
        <v>0</v>
      </c>
      <c r="U7" s="10">
        <v>0</v>
      </c>
      <c r="V7" s="10">
        <v>0</v>
      </c>
      <c r="W7" s="7">
        <v>0</v>
      </c>
      <c r="X7" s="10">
        <v>0</v>
      </c>
      <c r="Y7" s="7">
        <v>0</v>
      </c>
      <c r="Z7" s="7">
        <v>0</v>
      </c>
      <c r="AA7" s="10">
        <v>0</v>
      </c>
      <c r="AB7" s="10">
        <v>0</v>
      </c>
      <c r="AC7" s="10">
        <v>0</v>
      </c>
      <c r="AD7" s="6">
        <v>1</v>
      </c>
      <c r="AE7" s="6">
        <v>1</v>
      </c>
      <c r="AF7" s="7">
        <v>0</v>
      </c>
      <c r="AG7" s="6">
        <f t="shared" ref="AG7:AG54" si="0">SUM(C7:AF7)</f>
        <v>7</v>
      </c>
      <c r="AH7" s="6">
        <f>Agustus!AJ7</f>
        <v>66</v>
      </c>
      <c r="AI7" s="6">
        <f>AG7+AH7</f>
        <v>73</v>
      </c>
      <c r="AJ7" s="6">
        <f>Agustus!AN7</f>
        <v>43</v>
      </c>
      <c r="AK7" s="6">
        <f>Agustus!AO7</f>
        <v>23</v>
      </c>
      <c r="AL7" s="6">
        <v>6</v>
      </c>
      <c r="AM7" s="116">
        <f>AJ7+AL7</f>
        <v>49</v>
      </c>
      <c r="AN7" s="61">
        <f>AI7-AM7</f>
        <v>24</v>
      </c>
      <c r="AO7" s="58" t="s">
        <v>62</v>
      </c>
    </row>
    <row r="8" spans="1:41" ht="30">
      <c r="A8" s="9">
        <v>2</v>
      </c>
      <c r="B8" s="30" t="s">
        <v>5</v>
      </c>
      <c r="C8" s="14">
        <v>0</v>
      </c>
      <c r="D8" s="7">
        <v>0</v>
      </c>
      <c r="E8" s="7">
        <v>0</v>
      </c>
      <c r="F8" s="10">
        <v>0</v>
      </c>
      <c r="G8" s="10">
        <v>0</v>
      </c>
      <c r="H8" s="10">
        <v>0</v>
      </c>
      <c r="I8" s="6">
        <v>0</v>
      </c>
      <c r="J8" s="10">
        <v>0</v>
      </c>
      <c r="K8" s="7">
        <v>0</v>
      </c>
      <c r="L8" s="7">
        <v>0</v>
      </c>
      <c r="M8" s="6">
        <v>0</v>
      </c>
      <c r="N8" s="10">
        <v>0</v>
      </c>
      <c r="O8" s="6">
        <v>0</v>
      </c>
      <c r="P8" s="10">
        <v>0</v>
      </c>
      <c r="Q8" s="6">
        <v>0</v>
      </c>
      <c r="R8" s="7">
        <v>0</v>
      </c>
      <c r="S8" s="7">
        <v>0</v>
      </c>
      <c r="T8" s="10">
        <v>0</v>
      </c>
      <c r="U8" s="10">
        <v>0</v>
      </c>
      <c r="V8" s="10">
        <v>0</v>
      </c>
      <c r="W8" s="7">
        <v>0</v>
      </c>
      <c r="X8" s="10">
        <v>0</v>
      </c>
      <c r="Y8" s="7">
        <v>0</v>
      </c>
      <c r="Z8" s="7">
        <v>0</v>
      </c>
      <c r="AA8" s="10">
        <v>0</v>
      </c>
      <c r="AB8" s="10">
        <v>1</v>
      </c>
      <c r="AC8" s="10">
        <v>0</v>
      </c>
      <c r="AD8" s="6">
        <v>0</v>
      </c>
      <c r="AE8" s="6">
        <v>1</v>
      </c>
      <c r="AF8" s="7">
        <v>0</v>
      </c>
      <c r="AG8" s="6">
        <f t="shared" si="0"/>
        <v>2</v>
      </c>
      <c r="AH8" s="6">
        <f>Agustus!AJ8</f>
        <v>40</v>
      </c>
      <c r="AI8" s="6">
        <f t="shared" ref="AI8:AI55" si="1">AG8+AH8</f>
        <v>42</v>
      </c>
      <c r="AJ8" s="6">
        <f>Agustus!AN8</f>
        <v>26</v>
      </c>
      <c r="AK8" s="6">
        <f>Agustus!AO8</f>
        <v>14</v>
      </c>
      <c r="AL8" s="6">
        <v>0</v>
      </c>
      <c r="AM8" s="116">
        <f t="shared" ref="AM8:AM55" si="2">AJ8+AL8</f>
        <v>26</v>
      </c>
      <c r="AN8" s="61">
        <f t="shared" ref="AN8:AN55" si="3">AI8-AM8</f>
        <v>16</v>
      </c>
      <c r="AO8" s="58" t="s">
        <v>62</v>
      </c>
    </row>
    <row r="9" spans="1:41" ht="33" customHeight="1">
      <c r="A9" s="137">
        <v>3</v>
      </c>
      <c r="B9" s="25" t="s">
        <v>6</v>
      </c>
      <c r="C9" s="14">
        <v>0</v>
      </c>
      <c r="D9" s="7">
        <v>0</v>
      </c>
      <c r="E9" s="7">
        <v>0</v>
      </c>
      <c r="F9" s="10">
        <v>0</v>
      </c>
      <c r="G9" s="10">
        <v>0</v>
      </c>
      <c r="H9" s="10">
        <v>0</v>
      </c>
      <c r="I9" s="6">
        <v>0</v>
      </c>
      <c r="J9" s="10">
        <v>0</v>
      </c>
      <c r="K9" s="7">
        <v>0</v>
      </c>
      <c r="L9" s="7">
        <v>0</v>
      </c>
      <c r="M9" s="6">
        <v>0</v>
      </c>
      <c r="N9" s="10">
        <v>0</v>
      </c>
      <c r="O9" s="6">
        <v>0</v>
      </c>
      <c r="P9" s="10">
        <v>0</v>
      </c>
      <c r="Q9" s="6">
        <v>0</v>
      </c>
      <c r="R9" s="7">
        <v>0</v>
      </c>
      <c r="S9" s="7">
        <v>0</v>
      </c>
      <c r="T9" s="10">
        <v>0</v>
      </c>
      <c r="U9" s="10">
        <v>0</v>
      </c>
      <c r="V9" s="10">
        <v>0</v>
      </c>
      <c r="W9" s="7">
        <v>0</v>
      </c>
      <c r="X9" s="10">
        <v>0</v>
      </c>
      <c r="Y9" s="7">
        <v>0</v>
      </c>
      <c r="Z9" s="7">
        <v>0</v>
      </c>
      <c r="AA9" s="10">
        <v>0</v>
      </c>
      <c r="AB9" s="10">
        <v>0</v>
      </c>
      <c r="AC9" s="10">
        <v>0</v>
      </c>
      <c r="AD9" s="6">
        <v>0</v>
      </c>
      <c r="AE9" s="6">
        <v>0</v>
      </c>
      <c r="AF9" s="7">
        <v>0</v>
      </c>
      <c r="AG9" s="6">
        <f t="shared" si="0"/>
        <v>0</v>
      </c>
      <c r="AH9" s="6">
        <f>Agustus!AJ9</f>
        <v>44</v>
      </c>
      <c r="AI9" s="6">
        <f t="shared" si="1"/>
        <v>44</v>
      </c>
      <c r="AJ9" s="6">
        <f>Agustus!AN9</f>
        <v>27</v>
      </c>
      <c r="AK9" s="6">
        <f>Agustus!AO9</f>
        <v>17</v>
      </c>
      <c r="AL9" s="6">
        <v>0</v>
      </c>
      <c r="AM9" s="116">
        <f t="shared" si="2"/>
        <v>27</v>
      </c>
      <c r="AN9" s="61">
        <f t="shared" si="3"/>
        <v>17</v>
      </c>
      <c r="AO9" s="58" t="s">
        <v>92</v>
      </c>
    </row>
    <row r="10" spans="1:41" ht="32.25" customHeight="1">
      <c r="A10" s="138"/>
      <c r="B10" s="25" t="s">
        <v>7</v>
      </c>
      <c r="C10" s="14">
        <v>0</v>
      </c>
      <c r="D10" s="7">
        <v>0</v>
      </c>
      <c r="E10" s="7">
        <v>0</v>
      </c>
      <c r="F10" s="10">
        <v>0</v>
      </c>
      <c r="G10" s="10">
        <v>0</v>
      </c>
      <c r="H10" s="10">
        <v>0</v>
      </c>
      <c r="I10" s="6">
        <v>0</v>
      </c>
      <c r="J10" s="10">
        <v>0</v>
      </c>
      <c r="K10" s="7">
        <v>0</v>
      </c>
      <c r="L10" s="7">
        <v>0</v>
      </c>
      <c r="M10" s="6">
        <v>0</v>
      </c>
      <c r="N10" s="10">
        <v>0</v>
      </c>
      <c r="O10" s="6">
        <v>0</v>
      </c>
      <c r="P10" s="10">
        <v>0</v>
      </c>
      <c r="Q10" s="6">
        <v>0</v>
      </c>
      <c r="R10" s="7">
        <v>0</v>
      </c>
      <c r="S10" s="7">
        <v>0</v>
      </c>
      <c r="T10" s="10">
        <v>0</v>
      </c>
      <c r="U10" s="10">
        <v>0</v>
      </c>
      <c r="V10" s="10">
        <v>0</v>
      </c>
      <c r="W10" s="7">
        <v>0</v>
      </c>
      <c r="X10" s="10">
        <v>0</v>
      </c>
      <c r="Y10" s="7">
        <v>0</v>
      </c>
      <c r="Z10" s="7">
        <v>0</v>
      </c>
      <c r="AA10" s="10">
        <v>0</v>
      </c>
      <c r="AB10" s="10">
        <v>0</v>
      </c>
      <c r="AC10" s="10">
        <v>0</v>
      </c>
      <c r="AD10" s="6">
        <v>0</v>
      </c>
      <c r="AE10" s="6">
        <v>0</v>
      </c>
      <c r="AF10" s="7">
        <v>0</v>
      </c>
      <c r="AG10" s="6">
        <f t="shared" si="0"/>
        <v>0</v>
      </c>
      <c r="AH10" s="6">
        <f>Agustus!AJ10</f>
        <v>67</v>
      </c>
      <c r="AI10" s="6">
        <f t="shared" si="1"/>
        <v>67</v>
      </c>
      <c r="AJ10" s="6">
        <f>Agustus!AN10</f>
        <v>62</v>
      </c>
      <c r="AK10" s="6">
        <f>Agustus!AO10</f>
        <v>5</v>
      </c>
      <c r="AL10" s="6">
        <v>0</v>
      </c>
      <c r="AM10" s="116">
        <f t="shared" si="2"/>
        <v>62</v>
      </c>
      <c r="AN10" s="61">
        <f t="shared" si="3"/>
        <v>5</v>
      </c>
      <c r="AO10" s="58" t="s">
        <v>92</v>
      </c>
    </row>
    <row r="11" spans="1:41" ht="16.5" customHeight="1">
      <c r="A11" s="9">
        <v>4</v>
      </c>
      <c r="B11" s="25" t="s">
        <v>8</v>
      </c>
      <c r="C11" s="14">
        <v>0</v>
      </c>
      <c r="D11" s="7">
        <v>0</v>
      </c>
      <c r="E11" s="7">
        <v>0</v>
      </c>
      <c r="F11" s="10">
        <v>0</v>
      </c>
      <c r="G11" s="10">
        <v>0</v>
      </c>
      <c r="H11" s="10">
        <v>0</v>
      </c>
      <c r="I11" s="6">
        <v>0</v>
      </c>
      <c r="J11" s="10">
        <v>0</v>
      </c>
      <c r="K11" s="7">
        <v>0</v>
      </c>
      <c r="L11" s="7">
        <v>0</v>
      </c>
      <c r="M11" s="6">
        <v>0</v>
      </c>
      <c r="N11" s="10">
        <v>0</v>
      </c>
      <c r="O11" s="6">
        <v>0</v>
      </c>
      <c r="P11" s="10">
        <v>0</v>
      </c>
      <c r="Q11" s="6">
        <v>0</v>
      </c>
      <c r="R11" s="7">
        <v>0</v>
      </c>
      <c r="S11" s="7">
        <v>0</v>
      </c>
      <c r="T11" s="10">
        <v>0</v>
      </c>
      <c r="U11" s="10">
        <v>0</v>
      </c>
      <c r="V11" s="10">
        <v>0</v>
      </c>
      <c r="W11" s="7">
        <v>0</v>
      </c>
      <c r="X11" s="10">
        <v>0</v>
      </c>
      <c r="Y11" s="7">
        <v>0</v>
      </c>
      <c r="Z11" s="7">
        <v>0</v>
      </c>
      <c r="AA11" s="10">
        <v>0</v>
      </c>
      <c r="AB11" s="10">
        <v>0</v>
      </c>
      <c r="AC11" s="10">
        <v>0</v>
      </c>
      <c r="AD11" s="6">
        <v>0</v>
      </c>
      <c r="AE11" s="6">
        <v>0</v>
      </c>
      <c r="AF11" s="7">
        <v>0</v>
      </c>
      <c r="AG11" s="6">
        <f t="shared" si="0"/>
        <v>0</v>
      </c>
      <c r="AH11" s="6">
        <f>Agustus!AJ11</f>
        <v>0</v>
      </c>
      <c r="AI11" s="6">
        <f t="shared" si="1"/>
        <v>0</v>
      </c>
      <c r="AJ11" s="6">
        <f>Agustus!AN11</f>
        <v>0</v>
      </c>
      <c r="AK11" s="6">
        <f>Agustus!AO11</f>
        <v>0</v>
      </c>
      <c r="AL11" s="6">
        <v>0</v>
      </c>
      <c r="AM11" s="116">
        <f t="shared" si="2"/>
        <v>0</v>
      </c>
      <c r="AN11" s="61"/>
      <c r="AO11" s="58"/>
    </row>
    <row r="12" spans="1:41" ht="15.75">
      <c r="A12" s="9">
        <v>5</v>
      </c>
      <c r="B12" s="25" t="s">
        <v>9</v>
      </c>
      <c r="C12" s="14">
        <v>0</v>
      </c>
      <c r="D12" s="7">
        <v>0</v>
      </c>
      <c r="E12" s="7">
        <v>0</v>
      </c>
      <c r="F12" s="10">
        <v>0</v>
      </c>
      <c r="G12" s="10">
        <v>0</v>
      </c>
      <c r="H12" s="10">
        <v>0</v>
      </c>
      <c r="I12" s="6">
        <v>0</v>
      </c>
      <c r="J12" s="10">
        <v>0</v>
      </c>
      <c r="K12" s="7">
        <v>0</v>
      </c>
      <c r="L12" s="7">
        <v>0</v>
      </c>
      <c r="M12" s="6">
        <v>0</v>
      </c>
      <c r="N12" s="10">
        <v>0</v>
      </c>
      <c r="O12" s="6">
        <v>0</v>
      </c>
      <c r="P12" s="10">
        <v>0</v>
      </c>
      <c r="Q12" s="6">
        <v>0</v>
      </c>
      <c r="R12" s="7">
        <v>0</v>
      </c>
      <c r="S12" s="7">
        <v>0</v>
      </c>
      <c r="T12" s="10">
        <v>0</v>
      </c>
      <c r="U12" s="10">
        <v>0</v>
      </c>
      <c r="V12" s="10">
        <v>0</v>
      </c>
      <c r="W12" s="7">
        <v>0</v>
      </c>
      <c r="X12" s="10">
        <v>0</v>
      </c>
      <c r="Y12" s="7">
        <v>0</v>
      </c>
      <c r="Z12" s="7">
        <v>0</v>
      </c>
      <c r="AA12" s="10">
        <v>0</v>
      </c>
      <c r="AB12" s="10">
        <v>0</v>
      </c>
      <c r="AC12" s="10">
        <v>0</v>
      </c>
      <c r="AD12" s="6">
        <v>0</v>
      </c>
      <c r="AE12" s="6">
        <v>0</v>
      </c>
      <c r="AF12" s="7">
        <v>0</v>
      </c>
      <c r="AG12" s="6">
        <f t="shared" si="0"/>
        <v>0</v>
      </c>
      <c r="AH12" s="6">
        <f>Agustus!AJ12</f>
        <v>0</v>
      </c>
      <c r="AI12" s="6">
        <f t="shared" si="1"/>
        <v>0</v>
      </c>
      <c r="AJ12" s="6">
        <f>Agustus!AN12</f>
        <v>0</v>
      </c>
      <c r="AK12" s="6">
        <f>Agustus!AO12</f>
        <v>0</v>
      </c>
      <c r="AL12" s="6">
        <v>0</v>
      </c>
      <c r="AM12" s="116">
        <f t="shared" si="2"/>
        <v>0</v>
      </c>
      <c r="AN12" s="61"/>
      <c r="AO12" s="58"/>
    </row>
    <row r="13" spans="1:41" ht="15.75">
      <c r="A13" s="9">
        <v>6</v>
      </c>
      <c r="B13" s="25" t="s">
        <v>10</v>
      </c>
      <c r="C13" s="14">
        <v>0</v>
      </c>
      <c r="D13" s="7">
        <v>0</v>
      </c>
      <c r="E13" s="7">
        <v>0</v>
      </c>
      <c r="F13" s="10">
        <v>0</v>
      </c>
      <c r="G13" s="10">
        <v>0</v>
      </c>
      <c r="H13" s="10">
        <v>0</v>
      </c>
      <c r="I13" s="6">
        <v>0</v>
      </c>
      <c r="J13" s="10">
        <v>0</v>
      </c>
      <c r="K13" s="7">
        <v>0</v>
      </c>
      <c r="L13" s="7">
        <v>0</v>
      </c>
      <c r="M13" s="6">
        <v>0</v>
      </c>
      <c r="N13" s="10">
        <v>0</v>
      </c>
      <c r="O13" s="6">
        <v>0</v>
      </c>
      <c r="P13" s="10">
        <v>0</v>
      </c>
      <c r="Q13" s="6">
        <v>0</v>
      </c>
      <c r="R13" s="7">
        <v>0</v>
      </c>
      <c r="S13" s="7">
        <v>0</v>
      </c>
      <c r="T13" s="10">
        <v>0</v>
      </c>
      <c r="U13" s="10">
        <v>0</v>
      </c>
      <c r="V13" s="10">
        <v>0</v>
      </c>
      <c r="W13" s="7">
        <v>0</v>
      </c>
      <c r="X13" s="10">
        <v>0</v>
      </c>
      <c r="Y13" s="7">
        <v>0</v>
      </c>
      <c r="Z13" s="7">
        <v>0</v>
      </c>
      <c r="AA13" s="10">
        <v>0</v>
      </c>
      <c r="AB13" s="10">
        <v>0</v>
      </c>
      <c r="AC13" s="10">
        <v>0</v>
      </c>
      <c r="AD13" s="6">
        <v>0</v>
      </c>
      <c r="AE13" s="6">
        <v>0</v>
      </c>
      <c r="AF13" s="7">
        <v>0</v>
      </c>
      <c r="AG13" s="6">
        <f t="shared" si="0"/>
        <v>0</v>
      </c>
      <c r="AH13" s="6">
        <f>Agustus!AJ13</f>
        <v>0</v>
      </c>
      <c r="AI13" s="6">
        <f t="shared" si="1"/>
        <v>0</v>
      </c>
      <c r="AJ13" s="6">
        <f>Agustus!AN13</f>
        <v>0</v>
      </c>
      <c r="AK13" s="6">
        <f>Agustus!AO13</f>
        <v>0</v>
      </c>
      <c r="AL13" s="6">
        <v>0</v>
      </c>
      <c r="AM13" s="116">
        <f t="shared" si="2"/>
        <v>0</v>
      </c>
      <c r="AN13" s="61"/>
      <c r="AO13" s="58"/>
    </row>
    <row r="14" spans="1:41" ht="15.75">
      <c r="A14" s="9">
        <v>7</v>
      </c>
      <c r="B14" s="25" t="s">
        <v>11</v>
      </c>
      <c r="C14" s="14">
        <v>0</v>
      </c>
      <c r="D14" s="7">
        <v>0</v>
      </c>
      <c r="E14" s="7">
        <v>0</v>
      </c>
      <c r="F14" s="10">
        <v>0</v>
      </c>
      <c r="G14" s="10">
        <v>0</v>
      </c>
      <c r="H14" s="10">
        <v>0</v>
      </c>
      <c r="I14" s="6">
        <v>0</v>
      </c>
      <c r="J14" s="10">
        <v>0</v>
      </c>
      <c r="K14" s="7">
        <v>0</v>
      </c>
      <c r="L14" s="7">
        <v>0</v>
      </c>
      <c r="M14" s="6">
        <v>0</v>
      </c>
      <c r="N14" s="10">
        <v>0</v>
      </c>
      <c r="O14" s="6">
        <v>0</v>
      </c>
      <c r="P14" s="10">
        <v>0</v>
      </c>
      <c r="Q14" s="6">
        <v>0</v>
      </c>
      <c r="R14" s="7">
        <v>0</v>
      </c>
      <c r="S14" s="7">
        <v>0</v>
      </c>
      <c r="T14" s="10">
        <v>0</v>
      </c>
      <c r="U14" s="10">
        <v>0</v>
      </c>
      <c r="V14" s="10">
        <v>0</v>
      </c>
      <c r="W14" s="7">
        <v>0</v>
      </c>
      <c r="X14" s="10">
        <v>0</v>
      </c>
      <c r="Y14" s="7">
        <v>0</v>
      </c>
      <c r="Z14" s="7">
        <v>0</v>
      </c>
      <c r="AA14" s="10">
        <v>0</v>
      </c>
      <c r="AB14" s="10">
        <v>0</v>
      </c>
      <c r="AC14" s="10">
        <v>0</v>
      </c>
      <c r="AD14" s="6">
        <v>0</v>
      </c>
      <c r="AE14" s="6">
        <v>0</v>
      </c>
      <c r="AF14" s="7">
        <v>0</v>
      </c>
      <c r="AG14" s="6">
        <f t="shared" si="0"/>
        <v>0</v>
      </c>
      <c r="AH14" s="6">
        <f>Agustus!AJ14</f>
        <v>0</v>
      </c>
      <c r="AI14" s="6">
        <f t="shared" si="1"/>
        <v>0</v>
      </c>
      <c r="AJ14" s="6">
        <f>Agustus!AN14</f>
        <v>0</v>
      </c>
      <c r="AK14" s="6">
        <f>Agustus!AO14</f>
        <v>0</v>
      </c>
      <c r="AL14" s="6">
        <v>0</v>
      </c>
      <c r="AM14" s="116">
        <f t="shared" si="2"/>
        <v>0</v>
      </c>
      <c r="AN14" s="61"/>
      <c r="AO14" s="58"/>
    </row>
    <row r="15" spans="1:41" ht="18.75" customHeight="1">
      <c r="A15" s="9">
        <v>8</v>
      </c>
      <c r="B15" s="25" t="s">
        <v>12</v>
      </c>
      <c r="C15" s="14">
        <v>0</v>
      </c>
      <c r="D15" s="7">
        <v>0</v>
      </c>
      <c r="E15" s="7">
        <v>0</v>
      </c>
      <c r="F15" s="6">
        <v>1</v>
      </c>
      <c r="G15" s="10">
        <v>0</v>
      </c>
      <c r="H15" s="10">
        <v>0</v>
      </c>
      <c r="I15" s="6">
        <v>5</v>
      </c>
      <c r="J15" s="6">
        <v>1</v>
      </c>
      <c r="K15" s="7">
        <v>0</v>
      </c>
      <c r="L15" s="7">
        <v>0</v>
      </c>
      <c r="M15" s="6">
        <v>5</v>
      </c>
      <c r="N15" s="10">
        <v>0</v>
      </c>
      <c r="O15" s="6">
        <v>2</v>
      </c>
      <c r="P15" s="6">
        <v>14</v>
      </c>
      <c r="Q15" s="6">
        <v>15</v>
      </c>
      <c r="R15" s="7">
        <v>0</v>
      </c>
      <c r="S15" s="7">
        <v>0</v>
      </c>
      <c r="T15" s="10">
        <v>0</v>
      </c>
      <c r="U15" s="6">
        <v>1</v>
      </c>
      <c r="V15" s="10">
        <v>0</v>
      </c>
      <c r="W15" s="7">
        <v>0</v>
      </c>
      <c r="X15" s="6">
        <v>1</v>
      </c>
      <c r="Y15" s="7">
        <v>0</v>
      </c>
      <c r="Z15" s="7">
        <v>0</v>
      </c>
      <c r="AA15" s="6">
        <v>9</v>
      </c>
      <c r="AB15" s="10">
        <v>2</v>
      </c>
      <c r="AC15" s="10">
        <v>3</v>
      </c>
      <c r="AD15" s="6">
        <v>2</v>
      </c>
      <c r="AE15" s="6">
        <v>1</v>
      </c>
      <c r="AF15" s="7">
        <v>0</v>
      </c>
      <c r="AG15" s="6">
        <f t="shared" si="0"/>
        <v>62</v>
      </c>
      <c r="AH15" s="6">
        <f>Agustus!AJ15</f>
        <v>134</v>
      </c>
      <c r="AI15" s="6">
        <f t="shared" si="1"/>
        <v>196</v>
      </c>
      <c r="AJ15" s="6">
        <f>Agustus!AN15</f>
        <v>105</v>
      </c>
      <c r="AK15" s="6">
        <f>Agustus!AO15</f>
        <v>29</v>
      </c>
      <c r="AL15" s="6">
        <v>58</v>
      </c>
      <c r="AM15" s="116">
        <f t="shared" si="2"/>
        <v>163</v>
      </c>
      <c r="AN15" s="61">
        <f t="shared" si="3"/>
        <v>33</v>
      </c>
      <c r="AO15" s="58" t="s">
        <v>62</v>
      </c>
    </row>
    <row r="16" spans="1:41" ht="15.75">
      <c r="A16" s="9">
        <v>9</v>
      </c>
      <c r="B16" s="25" t="s">
        <v>13</v>
      </c>
      <c r="C16" s="14">
        <v>0</v>
      </c>
      <c r="D16" s="7">
        <v>0</v>
      </c>
      <c r="E16" s="7">
        <v>0</v>
      </c>
      <c r="F16" s="6">
        <v>0</v>
      </c>
      <c r="G16" s="10">
        <v>0</v>
      </c>
      <c r="H16" s="10">
        <v>0</v>
      </c>
      <c r="I16" s="6">
        <v>0</v>
      </c>
      <c r="J16" s="6">
        <v>0</v>
      </c>
      <c r="K16" s="7">
        <v>0</v>
      </c>
      <c r="L16" s="7">
        <v>0</v>
      </c>
      <c r="M16" s="6">
        <v>0</v>
      </c>
      <c r="N16" s="10">
        <v>0</v>
      </c>
      <c r="O16" s="10">
        <v>0</v>
      </c>
      <c r="P16" s="10">
        <v>0</v>
      </c>
      <c r="Q16" s="10">
        <v>0</v>
      </c>
      <c r="R16" s="7">
        <v>0</v>
      </c>
      <c r="S16" s="7">
        <v>0</v>
      </c>
      <c r="T16" s="10">
        <v>0</v>
      </c>
      <c r="U16" s="6">
        <v>0</v>
      </c>
      <c r="V16" s="10">
        <v>0</v>
      </c>
      <c r="W16" s="7">
        <v>0</v>
      </c>
      <c r="X16" s="6">
        <v>0</v>
      </c>
      <c r="Y16" s="7">
        <v>0</v>
      </c>
      <c r="Z16" s="7">
        <v>0</v>
      </c>
      <c r="AA16" s="6">
        <v>0</v>
      </c>
      <c r="AB16" s="10">
        <v>0</v>
      </c>
      <c r="AC16" s="10">
        <v>0</v>
      </c>
      <c r="AD16" s="10">
        <v>0</v>
      </c>
      <c r="AE16" s="10">
        <v>0</v>
      </c>
      <c r="AF16" s="7">
        <v>0</v>
      </c>
      <c r="AG16" s="6">
        <f t="shared" si="0"/>
        <v>0</v>
      </c>
      <c r="AH16" s="6">
        <f>Agustus!AJ16</f>
        <v>2</v>
      </c>
      <c r="AI16" s="6">
        <f t="shared" si="1"/>
        <v>2</v>
      </c>
      <c r="AJ16" s="6">
        <f>Agustus!AN16</f>
        <v>2</v>
      </c>
      <c r="AK16" s="6">
        <f>Agustus!AO16</f>
        <v>0</v>
      </c>
      <c r="AL16" s="6">
        <v>0</v>
      </c>
      <c r="AM16" s="116">
        <f t="shared" si="2"/>
        <v>2</v>
      </c>
      <c r="AN16" s="61"/>
      <c r="AO16" s="58"/>
    </row>
    <row r="17" spans="1:41" ht="20.25" customHeight="1">
      <c r="A17" s="9">
        <v>10</v>
      </c>
      <c r="B17" s="30" t="s">
        <v>14</v>
      </c>
      <c r="C17" s="14">
        <v>0</v>
      </c>
      <c r="D17" s="7">
        <v>0</v>
      </c>
      <c r="E17" s="7">
        <v>0</v>
      </c>
      <c r="F17" s="6">
        <v>0</v>
      </c>
      <c r="G17" s="10">
        <v>0</v>
      </c>
      <c r="H17" s="10">
        <v>0</v>
      </c>
      <c r="I17" s="6">
        <v>0</v>
      </c>
      <c r="J17" s="6">
        <v>0</v>
      </c>
      <c r="K17" s="7">
        <v>0</v>
      </c>
      <c r="L17" s="7">
        <v>0</v>
      </c>
      <c r="M17" s="6">
        <v>0</v>
      </c>
      <c r="N17" s="10">
        <v>0</v>
      </c>
      <c r="O17" s="10">
        <v>0</v>
      </c>
      <c r="P17" s="10">
        <v>0</v>
      </c>
      <c r="Q17" s="10">
        <v>0</v>
      </c>
      <c r="R17" s="7">
        <v>0</v>
      </c>
      <c r="S17" s="7">
        <v>0</v>
      </c>
      <c r="T17" s="10">
        <v>0</v>
      </c>
      <c r="U17" s="6">
        <v>0</v>
      </c>
      <c r="V17" s="10">
        <v>0</v>
      </c>
      <c r="W17" s="7">
        <v>0</v>
      </c>
      <c r="X17" s="6">
        <v>0</v>
      </c>
      <c r="Y17" s="7">
        <v>0</v>
      </c>
      <c r="Z17" s="7">
        <v>0</v>
      </c>
      <c r="AA17" s="6">
        <v>0</v>
      </c>
      <c r="AB17" s="10">
        <v>0</v>
      </c>
      <c r="AC17" s="10">
        <v>0</v>
      </c>
      <c r="AD17" s="6">
        <v>2</v>
      </c>
      <c r="AE17" s="10">
        <v>0</v>
      </c>
      <c r="AF17" s="7">
        <v>0</v>
      </c>
      <c r="AG17" s="6">
        <f t="shared" si="0"/>
        <v>2</v>
      </c>
      <c r="AH17" s="6">
        <f>Agustus!AJ17</f>
        <v>14</v>
      </c>
      <c r="AI17" s="6">
        <f t="shared" si="1"/>
        <v>16</v>
      </c>
      <c r="AJ17" s="6">
        <f>Agustus!AN17</f>
        <v>14</v>
      </c>
      <c r="AK17" s="6">
        <f>Agustus!AO17</f>
        <v>0</v>
      </c>
      <c r="AL17" s="6">
        <v>2</v>
      </c>
      <c r="AM17" s="116">
        <f t="shared" si="2"/>
        <v>16</v>
      </c>
      <c r="AN17" s="61"/>
      <c r="AO17" s="58"/>
    </row>
    <row r="18" spans="1:41" ht="20.25" customHeight="1">
      <c r="A18" s="114">
        <v>11</v>
      </c>
      <c r="B18" s="25" t="s">
        <v>15</v>
      </c>
      <c r="C18" s="14">
        <v>0</v>
      </c>
      <c r="D18" s="7">
        <v>0</v>
      </c>
      <c r="E18" s="7">
        <v>0</v>
      </c>
      <c r="F18" s="10">
        <v>4</v>
      </c>
      <c r="G18" s="10">
        <v>0</v>
      </c>
      <c r="H18" s="10">
        <v>0</v>
      </c>
      <c r="I18" s="6">
        <v>2</v>
      </c>
      <c r="J18" s="6">
        <v>2</v>
      </c>
      <c r="K18" s="7">
        <v>0</v>
      </c>
      <c r="L18" s="7">
        <v>0</v>
      </c>
      <c r="M18" s="6">
        <v>1</v>
      </c>
      <c r="N18" s="6">
        <v>5</v>
      </c>
      <c r="O18" s="6">
        <v>1</v>
      </c>
      <c r="P18" s="6">
        <v>6</v>
      </c>
      <c r="Q18" s="6">
        <v>4</v>
      </c>
      <c r="R18" s="7">
        <v>0</v>
      </c>
      <c r="S18" s="7">
        <v>0</v>
      </c>
      <c r="T18" s="6">
        <v>4</v>
      </c>
      <c r="U18" s="6">
        <v>1</v>
      </c>
      <c r="V18" s="6">
        <v>6</v>
      </c>
      <c r="W18" s="7">
        <v>0</v>
      </c>
      <c r="X18" s="6">
        <v>1</v>
      </c>
      <c r="Y18" s="7">
        <v>0</v>
      </c>
      <c r="Z18" s="7">
        <v>0</v>
      </c>
      <c r="AA18" s="6">
        <v>7</v>
      </c>
      <c r="AB18" s="118">
        <v>5</v>
      </c>
      <c r="AC18" s="10">
        <v>2</v>
      </c>
      <c r="AD18" s="6">
        <v>4</v>
      </c>
      <c r="AE18" s="6">
        <v>2</v>
      </c>
      <c r="AF18" s="7">
        <v>0</v>
      </c>
      <c r="AG18" s="6">
        <f t="shared" si="0"/>
        <v>57</v>
      </c>
      <c r="AH18" s="6">
        <f>Agustus!AJ18</f>
        <v>491</v>
      </c>
      <c r="AI18" s="6">
        <f t="shared" si="1"/>
        <v>548</v>
      </c>
      <c r="AJ18" s="6">
        <f>Agustus!AN18</f>
        <v>491</v>
      </c>
      <c r="AK18" s="6">
        <f>Agustus!AO18</f>
        <v>0</v>
      </c>
      <c r="AL18" s="6">
        <v>57</v>
      </c>
      <c r="AM18" s="116">
        <f t="shared" si="2"/>
        <v>548</v>
      </c>
      <c r="AN18" s="61"/>
      <c r="AO18" s="58"/>
    </row>
    <row r="19" spans="1:41" ht="22.5" customHeight="1">
      <c r="A19" s="115">
        <v>12</v>
      </c>
      <c r="B19" s="25" t="s">
        <v>17</v>
      </c>
      <c r="C19" s="14">
        <v>0</v>
      </c>
      <c r="D19" s="7">
        <v>0</v>
      </c>
      <c r="E19" s="7">
        <v>0</v>
      </c>
      <c r="F19" s="6">
        <v>0</v>
      </c>
      <c r="G19" s="10">
        <v>0</v>
      </c>
      <c r="H19" s="10">
        <v>0</v>
      </c>
      <c r="I19" s="6">
        <v>0</v>
      </c>
      <c r="J19" s="6">
        <v>0</v>
      </c>
      <c r="K19" s="7">
        <v>0</v>
      </c>
      <c r="L19" s="7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7">
        <v>0</v>
      </c>
      <c r="S19" s="7">
        <v>0</v>
      </c>
      <c r="T19" s="6">
        <v>0</v>
      </c>
      <c r="U19" s="6">
        <v>0</v>
      </c>
      <c r="V19" s="6">
        <v>0</v>
      </c>
      <c r="W19" s="7">
        <v>0</v>
      </c>
      <c r="X19" s="6">
        <v>0</v>
      </c>
      <c r="Y19" s="7">
        <v>0</v>
      </c>
      <c r="Z19" s="7">
        <v>0</v>
      </c>
      <c r="AA19" s="6">
        <v>0</v>
      </c>
      <c r="AB19" s="10">
        <v>0</v>
      </c>
      <c r="AC19" s="10">
        <v>1</v>
      </c>
      <c r="AD19" s="6">
        <v>0</v>
      </c>
      <c r="AE19" s="6">
        <v>0</v>
      </c>
      <c r="AF19" s="7">
        <v>0</v>
      </c>
      <c r="AG19" s="6">
        <f t="shared" si="0"/>
        <v>1</v>
      </c>
      <c r="AH19" s="6">
        <f>Agustus!AJ19</f>
        <v>16</v>
      </c>
      <c r="AI19" s="6">
        <f t="shared" si="1"/>
        <v>17</v>
      </c>
      <c r="AJ19" s="6">
        <f>Agustus!AN19</f>
        <v>16</v>
      </c>
      <c r="AK19" s="6">
        <f>Agustus!AO19</f>
        <v>0</v>
      </c>
      <c r="AL19" s="6">
        <v>1</v>
      </c>
      <c r="AM19" s="116">
        <f t="shared" si="2"/>
        <v>17</v>
      </c>
      <c r="AN19" s="61"/>
      <c r="AO19" s="58"/>
    </row>
    <row r="20" spans="1:41" ht="21" customHeight="1">
      <c r="A20" s="114">
        <v>13</v>
      </c>
      <c r="B20" s="25" t="s">
        <v>18</v>
      </c>
      <c r="C20" s="14">
        <v>0</v>
      </c>
      <c r="D20" s="7">
        <v>0</v>
      </c>
      <c r="E20" s="7">
        <v>0</v>
      </c>
      <c r="F20" s="10">
        <v>3</v>
      </c>
      <c r="G20" s="10">
        <v>0</v>
      </c>
      <c r="H20" s="10">
        <v>0</v>
      </c>
      <c r="I20" s="6">
        <v>2</v>
      </c>
      <c r="J20" s="6">
        <v>2</v>
      </c>
      <c r="K20" s="7">
        <v>0</v>
      </c>
      <c r="L20" s="7">
        <v>0</v>
      </c>
      <c r="M20" s="6">
        <v>1</v>
      </c>
      <c r="N20" s="6">
        <v>4</v>
      </c>
      <c r="O20" s="6">
        <v>0</v>
      </c>
      <c r="P20" s="6">
        <v>6</v>
      </c>
      <c r="Q20" s="6">
        <v>4</v>
      </c>
      <c r="R20" s="7">
        <v>0</v>
      </c>
      <c r="S20" s="7">
        <v>0</v>
      </c>
      <c r="T20" s="6">
        <v>5</v>
      </c>
      <c r="U20" s="6">
        <v>1</v>
      </c>
      <c r="V20" s="6">
        <v>5</v>
      </c>
      <c r="W20" s="7">
        <v>0</v>
      </c>
      <c r="X20" s="6">
        <v>1</v>
      </c>
      <c r="Y20" s="7">
        <v>0</v>
      </c>
      <c r="Z20" s="7">
        <v>0</v>
      </c>
      <c r="AA20" s="6">
        <v>6</v>
      </c>
      <c r="AB20" s="10">
        <v>5</v>
      </c>
      <c r="AC20" s="10">
        <v>2</v>
      </c>
      <c r="AD20" s="6">
        <v>4</v>
      </c>
      <c r="AE20" s="6">
        <v>1</v>
      </c>
      <c r="AF20" s="7">
        <v>0</v>
      </c>
      <c r="AG20" s="6">
        <f t="shared" si="0"/>
        <v>52</v>
      </c>
      <c r="AH20" s="6">
        <f>Agustus!AJ20</f>
        <v>432</v>
      </c>
      <c r="AI20" s="6">
        <f t="shared" si="1"/>
        <v>484</v>
      </c>
      <c r="AJ20" s="6">
        <f>Agustus!AN20</f>
        <v>422</v>
      </c>
      <c r="AK20" s="6">
        <f>Agustus!AO20</f>
        <v>10</v>
      </c>
      <c r="AL20" s="6">
        <v>60</v>
      </c>
      <c r="AM20" s="116">
        <f t="shared" si="2"/>
        <v>482</v>
      </c>
      <c r="AN20" s="61">
        <f t="shared" si="3"/>
        <v>2</v>
      </c>
      <c r="AO20" s="58" t="s">
        <v>62</v>
      </c>
    </row>
    <row r="21" spans="1:41" ht="49.5" customHeight="1">
      <c r="A21" s="137">
        <v>14</v>
      </c>
      <c r="B21" s="25" t="s">
        <v>20</v>
      </c>
      <c r="C21" s="14">
        <v>0</v>
      </c>
      <c r="D21" s="7">
        <v>0</v>
      </c>
      <c r="E21" s="7">
        <v>0</v>
      </c>
      <c r="F21" s="10">
        <v>0</v>
      </c>
      <c r="G21" s="10">
        <v>0</v>
      </c>
      <c r="H21" s="10">
        <v>0</v>
      </c>
      <c r="I21" s="10">
        <v>0</v>
      </c>
      <c r="J21" s="6">
        <v>0</v>
      </c>
      <c r="K21" s="7">
        <v>0</v>
      </c>
      <c r="L21" s="7">
        <v>0</v>
      </c>
      <c r="M21" s="6">
        <v>1</v>
      </c>
      <c r="N21" s="10">
        <v>0</v>
      </c>
      <c r="O21" s="6">
        <v>0</v>
      </c>
      <c r="P21" s="6">
        <v>0</v>
      </c>
      <c r="Q21" s="6">
        <v>0</v>
      </c>
      <c r="R21" s="7">
        <v>0</v>
      </c>
      <c r="S21" s="7">
        <v>0</v>
      </c>
      <c r="T21" s="6">
        <v>0</v>
      </c>
      <c r="U21" s="6">
        <v>1</v>
      </c>
      <c r="V21" s="6">
        <v>0</v>
      </c>
      <c r="W21" s="7">
        <v>0</v>
      </c>
      <c r="X21" s="6">
        <v>0</v>
      </c>
      <c r="Y21" s="7">
        <v>0</v>
      </c>
      <c r="Z21" s="7">
        <v>0</v>
      </c>
      <c r="AA21" s="6">
        <v>2</v>
      </c>
      <c r="AB21" s="10">
        <v>0</v>
      </c>
      <c r="AC21" s="10">
        <v>0</v>
      </c>
      <c r="AD21" s="10">
        <v>0</v>
      </c>
      <c r="AE21" s="6">
        <v>1</v>
      </c>
      <c r="AF21" s="7">
        <v>0</v>
      </c>
      <c r="AG21" s="6">
        <f t="shared" si="0"/>
        <v>5</v>
      </c>
      <c r="AH21" s="6">
        <f>Agustus!AJ21</f>
        <v>51</v>
      </c>
      <c r="AI21" s="6">
        <f t="shared" si="1"/>
        <v>56</v>
      </c>
      <c r="AJ21" s="6">
        <f>Agustus!AN21</f>
        <v>50</v>
      </c>
      <c r="AK21" s="6">
        <f>Agustus!AO21</f>
        <v>1</v>
      </c>
      <c r="AL21" s="6">
        <v>5</v>
      </c>
      <c r="AM21" s="116">
        <f t="shared" si="2"/>
        <v>55</v>
      </c>
      <c r="AN21" s="61">
        <f t="shared" si="3"/>
        <v>1</v>
      </c>
      <c r="AO21" s="58" t="s">
        <v>62</v>
      </c>
    </row>
    <row r="22" spans="1:41" ht="32.25" customHeight="1">
      <c r="A22" s="138"/>
      <c r="B22" s="25" t="s">
        <v>21</v>
      </c>
      <c r="C22" s="14">
        <v>0</v>
      </c>
      <c r="D22" s="7">
        <v>0</v>
      </c>
      <c r="E22" s="7">
        <v>0</v>
      </c>
      <c r="F22" s="10">
        <v>0</v>
      </c>
      <c r="G22" s="10">
        <v>0</v>
      </c>
      <c r="H22" s="10">
        <v>0</v>
      </c>
      <c r="I22" s="10">
        <v>0</v>
      </c>
      <c r="J22" s="6">
        <v>0</v>
      </c>
      <c r="K22" s="7">
        <v>0</v>
      </c>
      <c r="L22" s="7">
        <v>0</v>
      </c>
      <c r="M22" s="6">
        <v>0</v>
      </c>
      <c r="N22" s="10">
        <v>0</v>
      </c>
      <c r="O22" s="6">
        <v>0</v>
      </c>
      <c r="P22" s="6">
        <v>0</v>
      </c>
      <c r="Q22" s="6">
        <v>0</v>
      </c>
      <c r="R22" s="7">
        <v>0</v>
      </c>
      <c r="S22" s="7">
        <v>0</v>
      </c>
      <c r="T22" s="6">
        <v>0</v>
      </c>
      <c r="U22" s="6">
        <v>0</v>
      </c>
      <c r="V22" s="6">
        <v>0</v>
      </c>
      <c r="W22" s="7">
        <v>0</v>
      </c>
      <c r="X22" s="6">
        <v>0</v>
      </c>
      <c r="Y22" s="7">
        <v>0</v>
      </c>
      <c r="Z22" s="7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1</v>
      </c>
      <c r="AF22" s="7">
        <v>0</v>
      </c>
      <c r="AG22" s="6">
        <f t="shared" si="0"/>
        <v>1</v>
      </c>
      <c r="AH22" s="6">
        <f>Agustus!AJ22</f>
        <v>42</v>
      </c>
      <c r="AI22" s="6">
        <f t="shared" si="1"/>
        <v>43</v>
      </c>
      <c r="AJ22" s="6">
        <f>Agustus!AN22</f>
        <v>42</v>
      </c>
      <c r="AK22" s="6">
        <f>Agustus!AO22</f>
        <v>0</v>
      </c>
      <c r="AL22" s="6">
        <v>1</v>
      </c>
      <c r="AM22" s="116">
        <f t="shared" si="2"/>
        <v>43</v>
      </c>
      <c r="AN22" s="61"/>
      <c r="AO22" s="58"/>
    </row>
    <row r="23" spans="1:41" ht="14.25" customHeight="1">
      <c r="A23" s="115">
        <v>15</v>
      </c>
      <c r="B23" s="25" t="s">
        <v>22</v>
      </c>
      <c r="C23" s="14">
        <v>0</v>
      </c>
      <c r="D23" s="7">
        <v>0</v>
      </c>
      <c r="E23" s="7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7">
        <v>0</v>
      </c>
      <c r="L23" s="7">
        <v>0</v>
      </c>
      <c r="M23" s="6">
        <v>0</v>
      </c>
      <c r="N23" s="10">
        <v>0</v>
      </c>
      <c r="O23" s="6">
        <v>0</v>
      </c>
      <c r="P23" s="6">
        <v>0</v>
      </c>
      <c r="Q23" s="6">
        <v>0</v>
      </c>
      <c r="R23" s="7">
        <v>0</v>
      </c>
      <c r="S23" s="7">
        <v>0</v>
      </c>
      <c r="T23" s="6">
        <v>0</v>
      </c>
      <c r="U23" s="6">
        <v>0</v>
      </c>
      <c r="V23" s="6">
        <v>0</v>
      </c>
      <c r="W23" s="7">
        <v>0</v>
      </c>
      <c r="X23" s="6">
        <v>0</v>
      </c>
      <c r="Y23" s="7">
        <v>0</v>
      </c>
      <c r="Z23" s="7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7">
        <v>0</v>
      </c>
      <c r="AG23" s="6">
        <f t="shared" si="0"/>
        <v>0</v>
      </c>
      <c r="AH23" s="6">
        <f>Agustus!AJ23</f>
        <v>15</v>
      </c>
      <c r="AI23" s="6">
        <f t="shared" si="1"/>
        <v>15</v>
      </c>
      <c r="AJ23" s="6">
        <f>Agustus!AN23</f>
        <v>15</v>
      </c>
      <c r="AK23" s="6">
        <f>Agustus!AO23</f>
        <v>0</v>
      </c>
      <c r="AL23" s="6">
        <v>0</v>
      </c>
      <c r="AM23" s="116">
        <f t="shared" si="2"/>
        <v>15</v>
      </c>
      <c r="AN23" s="61"/>
      <c r="AO23" s="58"/>
    </row>
    <row r="24" spans="1:41" ht="21" customHeight="1">
      <c r="A24" s="9">
        <v>16</v>
      </c>
      <c r="B24" s="25" t="s">
        <v>23</v>
      </c>
      <c r="C24" s="14">
        <v>0</v>
      </c>
      <c r="D24" s="7">
        <v>0</v>
      </c>
      <c r="E24" s="7">
        <v>0</v>
      </c>
      <c r="F24" s="10">
        <v>1</v>
      </c>
      <c r="G24" s="10">
        <v>1</v>
      </c>
      <c r="H24" s="6">
        <v>0</v>
      </c>
      <c r="I24" s="6">
        <v>0</v>
      </c>
      <c r="J24" s="6">
        <v>0</v>
      </c>
      <c r="K24" s="7">
        <v>0</v>
      </c>
      <c r="L24" s="7">
        <v>0</v>
      </c>
      <c r="M24" s="6">
        <v>0</v>
      </c>
      <c r="N24" s="10">
        <v>0</v>
      </c>
      <c r="O24" s="6">
        <v>0</v>
      </c>
      <c r="P24" s="6">
        <v>0</v>
      </c>
      <c r="Q24" s="6">
        <v>0</v>
      </c>
      <c r="R24" s="7">
        <v>0</v>
      </c>
      <c r="S24" s="7">
        <v>0</v>
      </c>
      <c r="T24" s="6">
        <v>0</v>
      </c>
      <c r="U24" s="6">
        <v>0</v>
      </c>
      <c r="V24" s="6">
        <v>0</v>
      </c>
      <c r="W24" s="7">
        <v>0</v>
      </c>
      <c r="X24" s="6">
        <v>0</v>
      </c>
      <c r="Y24" s="7">
        <v>0</v>
      </c>
      <c r="Z24" s="7">
        <v>0</v>
      </c>
      <c r="AA24" s="10">
        <v>0</v>
      </c>
      <c r="AB24" s="10">
        <v>0</v>
      </c>
      <c r="AC24" s="10">
        <v>0</v>
      </c>
      <c r="AD24" s="10">
        <v>1</v>
      </c>
      <c r="AE24" s="10">
        <v>0</v>
      </c>
      <c r="AF24" s="7">
        <v>0</v>
      </c>
      <c r="AG24" s="6">
        <f t="shared" si="0"/>
        <v>3</v>
      </c>
      <c r="AH24" s="6">
        <f>Agustus!AJ24</f>
        <v>31</v>
      </c>
      <c r="AI24" s="6">
        <f t="shared" si="1"/>
        <v>34</v>
      </c>
      <c r="AJ24" s="6">
        <f>Agustus!AN24</f>
        <v>31</v>
      </c>
      <c r="AK24" s="6">
        <f>Agustus!AO24</f>
        <v>0</v>
      </c>
      <c r="AL24" s="6">
        <v>3</v>
      </c>
      <c r="AM24" s="116">
        <f t="shared" si="2"/>
        <v>34</v>
      </c>
      <c r="AN24" s="61"/>
      <c r="AO24" s="58"/>
    </row>
    <row r="25" spans="1:41" ht="20.25" customHeight="1">
      <c r="A25" s="115">
        <v>17</v>
      </c>
      <c r="B25" s="25" t="s">
        <v>25</v>
      </c>
      <c r="C25" s="14">
        <v>0</v>
      </c>
      <c r="D25" s="7">
        <v>0</v>
      </c>
      <c r="E25" s="7">
        <v>0</v>
      </c>
      <c r="F25" s="10">
        <v>1</v>
      </c>
      <c r="G25" s="10">
        <v>0</v>
      </c>
      <c r="H25" s="10">
        <v>1</v>
      </c>
      <c r="I25" s="6">
        <v>0</v>
      </c>
      <c r="J25" s="6">
        <v>1</v>
      </c>
      <c r="K25" s="7">
        <v>0</v>
      </c>
      <c r="L25" s="7">
        <v>0</v>
      </c>
      <c r="M25" s="6">
        <v>7</v>
      </c>
      <c r="N25" s="10">
        <v>0</v>
      </c>
      <c r="O25" s="6">
        <v>0</v>
      </c>
      <c r="P25" s="6">
        <v>0</v>
      </c>
      <c r="Q25" s="6">
        <v>0</v>
      </c>
      <c r="R25" s="7">
        <v>0</v>
      </c>
      <c r="S25" s="7">
        <v>0</v>
      </c>
      <c r="T25" s="6">
        <v>0</v>
      </c>
      <c r="U25" s="6">
        <v>0</v>
      </c>
      <c r="V25" s="6">
        <v>0</v>
      </c>
      <c r="W25" s="7">
        <v>0</v>
      </c>
      <c r="X25" s="6">
        <v>0</v>
      </c>
      <c r="Y25" s="7">
        <v>0</v>
      </c>
      <c r="Z25" s="7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7">
        <v>0</v>
      </c>
      <c r="AG25" s="6">
        <f t="shared" si="0"/>
        <v>10</v>
      </c>
      <c r="AH25" s="6">
        <f>Agustus!AJ25</f>
        <v>28</v>
      </c>
      <c r="AI25" s="6">
        <f t="shared" si="1"/>
        <v>38</v>
      </c>
      <c r="AJ25" s="6">
        <f>Agustus!AN25</f>
        <v>28</v>
      </c>
      <c r="AK25" s="6">
        <f>Agustus!AO25</f>
        <v>0</v>
      </c>
      <c r="AL25" s="6">
        <v>5</v>
      </c>
      <c r="AM25" s="116">
        <f t="shared" si="2"/>
        <v>33</v>
      </c>
      <c r="AN25" s="61">
        <f t="shared" si="3"/>
        <v>5</v>
      </c>
      <c r="AO25" s="58" t="s">
        <v>62</v>
      </c>
    </row>
    <row r="26" spans="1:41" s="17" customFormat="1" ht="15.75">
      <c r="A26" s="9">
        <v>18</v>
      </c>
      <c r="B26" s="50" t="s">
        <v>26</v>
      </c>
      <c r="C26" s="14">
        <v>0</v>
      </c>
      <c r="D26" s="7">
        <v>0</v>
      </c>
      <c r="E26" s="7">
        <v>0</v>
      </c>
      <c r="F26" s="10">
        <v>0</v>
      </c>
      <c r="G26" s="10">
        <v>0</v>
      </c>
      <c r="H26" s="10">
        <v>0</v>
      </c>
      <c r="I26" s="6">
        <v>2</v>
      </c>
      <c r="J26" s="6">
        <v>0</v>
      </c>
      <c r="K26" s="7">
        <v>0</v>
      </c>
      <c r="L26" s="7">
        <v>0</v>
      </c>
      <c r="M26" s="10">
        <v>0</v>
      </c>
      <c r="N26" s="10">
        <v>0</v>
      </c>
      <c r="O26" s="6">
        <v>0</v>
      </c>
      <c r="P26" s="6">
        <v>1</v>
      </c>
      <c r="Q26" s="6">
        <v>0</v>
      </c>
      <c r="R26" s="7">
        <v>0</v>
      </c>
      <c r="S26" s="7">
        <v>0</v>
      </c>
      <c r="T26" s="6">
        <v>2</v>
      </c>
      <c r="U26" s="6">
        <v>1</v>
      </c>
      <c r="V26" s="6">
        <v>1</v>
      </c>
      <c r="W26" s="7">
        <v>0</v>
      </c>
      <c r="X26" s="6">
        <v>1</v>
      </c>
      <c r="Y26" s="7">
        <v>0</v>
      </c>
      <c r="Z26" s="7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1</v>
      </c>
      <c r="AF26" s="7">
        <v>0</v>
      </c>
      <c r="AG26" s="6">
        <f t="shared" si="0"/>
        <v>9</v>
      </c>
      <c r="AH26" s="6">
        <f>Agustus!AJ26</f>
        <v>225</v>
      </c>
      <c r="AI26" s="6">
        <f t="shared" si="1"/>
        <v>234</v>
      </c>
      <c r="AJ26" s="6">
        <f>Agustus!AN26</f>
        <v>225</v>
      </c>
      <c r="AK26" s="6">
        <f>Agustus!AO26</f>
        <v>0</v>
      </c>
      <c r="AL26" s="6">
        <v>9</v>
      </c>
      <c r="AM26" s="116">
        <f t="shared" si="2"/>
        <v>234</v>
      </c>
      <c r="AN26" s="61"/>
      <c r="AO26" s="58"/>
    </row>
    <row r="27" spans="1:41" ht="15.75">
      <c r="A27" s="115">
        <v>19</v>
      </c>
      <c r="B27" s="25" t="s">
        <v>27</v>
      </c>
      <c r="C27" s="14">
        <v>0</v>
      </c>
      <c r="D27" s="7">
        <v>0</v>
      </c>
      <c r="E27" s="7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7">
        <v>0</v>
      </c>
      <c r="L27" s="7">
        <v>0</v>
      </c>
      <c r="M27" s="10">
        <v>0</v>
      </c>
      <c r="N27" s="10">
        <v>0</v>
      </c>
      <c r="O27" s="6">
        <v>0</v>
      </c>
      <c r="P27" s="6">
        <v>0</v>
      </c>
      <c r="Q27" s="6">
        <v>0</v>
      </c>
      <c r="R27" s="7">
        <v>0</v>
      </c>
      <c r="S27" s="7">
        <v>0</v>
      </c>
      <c r="T27" s="10">
        <v>0</v>
      </c>
      <c r="U27" s="10">
        <v>0</v>
      </c>
      <c r="V27" s="10">
        <v>0</v>
      </c>
      <c r="W27" s="7">
        <v>0</v>
      </c>
      <c r="X27" s="6">
        <v>0</v>
      </c>
      <c r="Y27" s="7">
        <v>0</v>
      </c>
      <c r="Z27" s="7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7">
        <v>0</v>
      </c>
      <c r="AG27" s="6">
        <f t="shared" si="0"/>
        <v>0</v>
      </c>
      <c r="AH27" s="6">
        <f>Agustus!AJ27</f>
        <v>0</v>
      </c>
      <c r="AI27" s="6">
        <f t="shared" si="1"/>
        <v>0</v>
      </c>
      <c r="AJ27" s="6">
        <f>Agustus!AN27</f>
        <v>0</v>
      </c>
      <c r="AK27" s="6">
        <f>Agustus!AO27</f>
        <v>0</v>
      </c>
      <c r="AL27" s="6">
        <v>0</v>
      </c>
      <c r="AM27" s="116">
        <f t="shared" si="2"/>
        <v>0</v>
      </c>
      <c r="AN27" s="61"/>
      <c r="AO27" s="58"/>
    </row>
    <row r="28" spans="1:41" ht="15.75">
      <c r="A28" s="9">
        <v>20</v>
      </c>
      <c r="B28" s="25" t="s">
        <v>28</v>
      </c>
      <c r="C28" s="14">
        <v>0</v>
      </c>
      <c r="D28" s="7">
        <v>0</v>
      </c>
      <c r="E28" s="7">
        <v>0</v>
      </c>
      <c r="F28" s="6">
        <v>0</v>
      </c>
      <c r="G28" s="10">
        <v>0</v>
      </c>
      <c r="H28" s="10">
        <v>0</v>
      </c>
      <c r="I28" s="6">
        <v>1</v>
      </c>
      <c r="J28" s="6">
        <v>0</v>
      </c>
      <c r="K28" s="7">
        <v>0</v>
      </c>
      <c r="L28" s="7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7">
        <v>0</v>
      </c>
      <c r="S28" s="7">
        <v>0</v>
      </c>
      <c r="T28" s="10">
        <v>0</v>
      </c>
      <c r="U28" s="10">
        <v>0</v>
      </c>
      <c r="V28" s="10">
        <v>0</v>
      </c>
      <c r="W28" s="7">
        <v>0</v>
      </c>
      <c r="X28" s="6">
        <v>0</v>
      </c>
      <c r="Y28" s="7">
        <v>0</v>
      </c>
      <c r="Z28" s="7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7">
        <v>0</v>
      </c>
      <c r="AG28" s="6">
        <f t="shared" si="0"/>
        <v>1</v>
      </c>
      <c r="AH28" s="6">
        <f>Agustus!AJ28</f>
        <v>0</v>
      </c>
      <c r="AI28" s="6">
        <f t="shared" si="1"/>
        <v>1</v>
      </c>
      <c r="AJ28" s="6">
        <f>Agustus!AN28</f>
        <v>0</v>
      </c>
      <c r="AK28" s="6">
        <f>Agustus!AO28</f>
        <v>0</v>
      </c>
      <c r="AL28" s="6">
        <v>0</v>
      </c>
      <c r="AM28" s="116">
        <f t="shared" si="2"/>
        <v>0</v>
      </c>
      <c r="AN28" s="61">
        <f t="shared" si="3"/>
        <v>1</v>
      </c>
      <c r="AO28" s="58" t="s">
        <v>62</v>
      </c>
    </row>
    <row r="29" spans="1:41" ht="15.75">
      <c r="A29" s="115">
        <v>21</v>
      </c>
      <c r="B29" s="25" t="s">
        <v>29</v>
      </c>
      <c r="C29" s="14">
        <v>0</v>
      </c>
      <c r="D29" s="7">
        <v>0</v>
      </c>
      <c r="E29" s="7">
        <v>0</v>
      </c>
      <c r="F29" s="6">
        <v>0</v>
      </c>
      <c r="G29" s="10">
        <v>0</v>
      </c>
      <c r="H29" s="10">
        <v>0</v>
      </c>
      <c r="I29" s="6">
        <v>0</v>
      </c>
      <c r="J29" s="6">
        <v>0</v>
      </c>
      <c r="K29" s="7">
        <v>0</v>
      </c>
      <c r="L29" s="7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7">
        <v>0</v>
      </c>
      <c r="S29" s="7">
        <v>0</v>
      </c>
      <c r="T29" s="10">
        <v>0</v>
      </c>
      <c r="U29" s="10">
        <v>0</v>
      </c>
      <c r="V29" s="10">
        <v>0</v>
      </c>
      <c r="W29" s="7">
        <v>0</v>
      </c>
      <c r="X29" s="6">
        <v>0</v>
      </c>
      <c r="Y29" s="7">
        <v>0</v>
      </c>
      <c r="Z29" s="7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7">
        <v>0</v>
      </c>
      <c r="AG29" s="6">
        <f t="shared" si="0"/>
        <v>0</v>
      </c>
      <c r="AH29" s="6">
        <f>Agustus!AJ29</f>
        <v>0</v>
      </c>
      <c r="AI29" s="6">
        <f t="shared" si="1"/>
        <v>0</v>
      </c>
      <c r="AJ29" s="6">
        <f>Agustus!AN29</f>
        <v>0</v>
      </c>
      <c r="AK29" s="6">
        <f>Agustus!AO29</f>
        <v>0</v>
      </c>
      <c r="AL29" s="6">
        <v>0</v>
      </c>
      <c r="AM29" s="116">
        <f t="shared" si="2"/>
        <v>0</v>
      </c>
      <c r="AN29" s="61"/>
      <c r="AO29" s="58"/>
    </row>
    <row r="30" spans="1:41" ht="15.75">
      <c r="A30" s="9">
        <v>22</v>
      </c>
      <c r="B30" s="25" t="s">
        <v>30</v>
      </c>
      <c r="C30" s="14">
        <v>0</v>
      </c>
      <c r="D30" s="7">
        <v>0</v>
      </c>
      <c r="E30" s="7">
        <v>0</v>
      </c>
      <c r="F30" s="6">
        <v>0</v>
      </c>
      <c r="G30" s="10">
        <v>0</v>
      </c>
      <c r="H30" s="10">
        <v>0</v>
      </c>
      <c r="I30" s="6">
        <v>0</v>
      </c>
      <c r="J30" s="6">
        <v>0</v>
      </c>
      <c r="K30" s="7">
        <v>0</v>
      </c>
      <c r="L30" s="7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7">
        <v>0</v>
      </c>
      <c r="S30" s="7">
        <v>0</v>
      </c>
      <c r="T30" s="10">
        <v>0</v>
      </c>
      <c r="U30" s="10">
        <v>0</v>
      </c>
      <c r="V30" s="10">
        <v>0</v>
      </c>
      <c r="W30" s="7">
        <v>0</v>
      </c>
      <c r="X30" s="6">
        <v>0</v>
      </c>
      <c r="Y30" s="7">
        <v>0</v>
      </c>
      <c r="Z30" s="7">
        <v>0</v>
      </c>
      <c r="AA30" s="6">
        <v>0</v>
      </c>
      <c r="AB30" s="10">
        <v>0</v>
      </c>
      <c r="AC30" s="10">
        <v>0</v>
      </c>
      <c r="AD30" s="10">
        <v>0</v>
      </c>
      <c r="AE30" s="10">
        <v>0</v>
      </c>
      <c r="AF30" s="7">
        <v>0</v>
      </c>
      <c r="AG30" s="6">
        <f t="shared" si="0"/>
        <v>0</v>
      </c>
      <c r="AH30" s="6">
        <f>Agustus!AJ30</f>
        <v>1</v>
      </c>
      <c r="AI30" s="6">
        <f t="shared" si="1"/>
        <v>1</v>
      </c>
      <c r="AJ30" s="6">
        <f>Agustus!AN30</f>
        <v>1</v>
      </c>
      <c r="AK30" s="6">
        <f>Agustus!AO30</f>
        <v>0</v>
      </c>
      <c r="AL30" s="6">
        <v>0</v>
      </c>
      <c r="AM30" s="116">
        <f t="shared" si="2"/>
        <v>1</v>
      </c>
      <c r="AN30" s="61"/>
      <c r="AO30" s="58"/>
    </row>
    <row r="31" spans="1:41" ht="15.75">
      <c r="A31" s="115">
        <v>23</v>
      </c>
      <c r="B31" s="25" t="s">
        <v>31</v>
      </c>
      <c r="C31" s="14">
        <v>0</v>
      </c>
      <c r="D31" s="7">
        <v>0</v>
      </c>
      <c r="E31" s="7">
        <v>0</v>
      </c>
      <c r="F31" s="6">
        <v>0</v>
      </c>
      <c r="G31" s="10">
        <v>0</v>
      </c>
      <c r="H31" s="10">
        <v>0</v>
      </c>
      <c r="I31" s="6">
        <v>0</v>
      </c>
      <c r="J31" s="6">
        <v>0</v>
      </c>
      <c r="K31" s="7">
        <v>0</v>
      </c>
      <c r="L31" s="7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7">
        <v>0</v>
      </c>
      <c r="S31" s="7">
        <v>0</v>
      </c>
      <c r="T31" s="10">
        <v>0</v>
      </c>
      <c r="U31" s="10">
        <v>0</v>
      </c>
      <c r="V31" s="10">
        <v>0</v>
      </c>
      <c r="W31" s="7">
        <v>0</v>
      </c>
      <c r="X31" s="6">
        <v>0</v>
      </c>
      <c r="Y31" s="7">
        <v>0</v>
      </c>
      <c r="Z31" s="7">
        <v>0</v>
      </c>
      <c r="AA31" s="6">
        <v>0</v>
      </c>
      <c r="AB31" s="10">
        <v>0</v>
      </c>
      <c r="AC31" s="10">
        <v>0</v>
      </c>
      <c r="AD31" s="10">
        <v>0</v>
      </c>
      <c r="AE31" s="10">
        <v>0</v>
      </c>
      <c r="AF31" s="7">
        <v>0</v>
      </c>
      <c r="AG31" s="6">
        <f t="shared" si="0"/>
        <v>0</v>
      </c>
      <c r="AH31" s="6">
        <f>Agustus!AJ31</f>
        <v>0</v>
      </c>
      <c r="AI31" s="6">
        <f t="shared" si="1"/>
        <v>0</v>
      </c>
      <c r="AJ31" s="6">
        <f>Agustus!AN31</f>
        <v>0</v>
      </c>
      <c r="AK31" s="6">
        <f>Agustus!AO31</f>
        <v>0</v>
      </c>
      <c r="AL31" s="6">
        <v>0</v>
      </c>
      <c r="AM31" s="116">
        <f t="shared" si="2"/>
        <v>0</v>
      </c>
      <c r="AN31" s="61"/>
      <c r="AO31" s="58"/>
    </row>
    <row r="32" spans="1:41" ht="15.75">
      <c r="A32" s="9">
        <v>24</v>
      </c>
      <c r="B32" s="25" t="s">
        <v>32</v>
      </c>
      <c r="C32" s="14">
        <v>0</v>
      </c>
      <c r="D32" s="7">
        <v>0</v>
      </c>
      <c r="E32" s="7">
        <v>0</v>
      </c>
      <c r="F32" s="6">
        <v>0</v>
      </c>
      <c r="G32" s="10">
        <v>0</v>
      </c>
      <c r="H32" s="10">
        <v>0</v>
      </c>
      <c r="I32" s="6">
        <v>0</v>
      </c>
      <c r="J32" s="6">
        <v>0</v>
      </c>
      <c r="K32" s="7">
        <v>0</v>
      </c>
      <c r="L32" s="7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7">
        <v>0</v>
      </c>
      <c r="S32" s="7">
        <v>0</v>
      </c>
      <c r="T32" s="10">
        <v>0</v>
      </c>
      <c r="U32" s="10">
        <v>0</v>
      </c>
      <c r="V32" s="10">
        <v>0</v>
      </c>
      <c r="W32" s="7">
        <v>0</v>
      </c>
      <c r="X32" s="6">
        <v>0</v>
      </c>
      <c r="Y32" s="7">
        <v>0</v>
      </c>
      <c r="Z32" s="7">
        <v>0</v>
      </c>
      <c r="AA32" s="6">
        <v>0</v>
      </c>
      <c r="AB32" s="10">
        <v>0</v>
      </c>
      <c r="AC32" s="10">
        <v>0</v>
      </c>
      <c r="AD32" s="10">
        <v>0</v>
      </c>
      <c r="AE32" s="10">
        <v>0</v>
      </c>
      <c r="AF32" s="7">
        <v>0</v>
      </c>
      <c r="AG32" s="6">
        <f t="shared" si="0"/>
        <v>0</v>
      </c>
      <c r="AH32" s="6">
        <f>Agustus!AJ32</f>
        <v>0</v>
      </c>
      <c r="AI32" s="6">
        <f t="shared" si="1"/>
        <v>0</v>
      </c>
      <c r="AJ32" s="6">
        <f>Agustus!AN32</f>
        <v>0</v>
      </c>
      <c r="AK32" s="6">
        <f>Agustus!AO32</f>
        <v>0</v>
      </c>
      <c r="AL32" s="6">
        <v>0</v>
      </c>
      <c r="AM32" s="116">
        <f t="shared" si="2"/>
        <v>0</v>
      </c>
      <c r="AN32" s="61"/>
      <c r="AO32" s="58"/>
    </row>
    <row r="33" spans="1:41" ht="15.75">
      <c r="A33" s="115">
        <v>25</v>
      </c>
      <c r="B33" s="25" t="s">
        <v>33</v>
      </c>
      <c r="C33" s="14">
        <v>0</v>
      </c>
      <c r="D33" s="7">
        <v>0</v>
      </c>
      <c r="E33" s="7">
        <v>0</v>
      </c>
      <c r="F33" s="6">
        <v>0</v>
      </c>
      <c r="G33" s="10">
        <v>0</v>
      </c>
      <c r="H33" s="10">
        <v>0</v>
      </c>
      <c r="I33" s="6">
        <v>0</v>
      </c>
      <c r="J33" s="6">
        <v>0</v>
      </c>
      <c r="K33" s="7">
        <v>0</v>
      </c>
      <c r="L33" s="7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7">
        <v>0</v>
      </c>
      <c r="S33" s="7">
        <v>0</v>
      </c>
      <c r="T33" s="10">
        <v>0</v>
      </c>
      <c r="U33" s="10">
        <v>0</v>
      </c>
      <c r="V33" s="10">
        <v>0</v>
      </c>
      <c r="W33" s="7">
        <v>0</v>
      </c>
      <c r="X33" s="6">
        <v>0</v>
      </c>
      <c r="Y33" s="7">
        <v>0</v>
      </c>
      <c r="Z33" s="7">
        <v>0</v>
      </c>
      <c r="AA33" s="6">
        <v>0</v>
      </c>
      <c r="AB33" s="10">
        <v>0</v>
      </c>
      <c r="AC33" s="10">
        <v>0</v>
      </c>
      <c r="AD33" s="10">
        <v>0</v>
      </c>
      <c r="AE33" s="10">
        <v>0</v>
      </c>
      <c r="AF33" s="7">
        <v>0</v>
      </c>
      <c r="AG33" s="6">
        <f t="shared" si="0"/>
        <v>0</v>
      </c>
      <c r="AH33" s="6">
        <f>Agustus!AJ33</f>
        <v>0</v>
      </c>
      <c r="AI33" s="6">
        <f t="shared" si="1"/>
        <v>0</v>
      </c>
      <c r="AJ33" s="6">
        <f>Agustus!AN33</f>
        <v>0</v>
      </c>
      <c r="AK33" s="6">
        <f>Agustus!AO33</f>
        <v>0</v>
      </c>
      <c r="AL33" s="6">
        <v>0</v>
      </c>
      <c r="AM33" s="116">
        <f t="shared" si="2"/>
        <v>0</v>
      </c>
      <c r="AN33" s="61"/>
      <c r="AO33" s="58"/>
    </row>
    <row r="34" spans="1:41" ht="21" customHeight="1">
      <c r="A34" s="9">
        <v>26</v>
      </c>
      <c r="B34" s="25" t="s">
        <v>34</v>
      </c>
      <c r="C34" s="14">
        <v>0</v>
      </c>
      <c r="D34" s="7">
        <v>0</v>
      </c>
      <c r="E34" s="7">
        <v>0</v>
      </c>
      <c r="F34" s="6">
        <v>1</v>
      </c>
      <c r="G34" s="10">
        <v>0</v>
      </c>
      <c r="H34" s="10">
        <v>0</v>
      </c>
      <c r="I34" s="6">
        <v>0</v>
      </c>
      <c r="J34" s="6">
        <v>0</v>
      </c>
      <c r="K34" s="7">
        <v>0</v>
      </c>
      <c r="L34" s="7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7">
        <v>0</v>
      </c>
      <c r="S34" s="7">
        <v>0</v>
      </c>
      <c r="T34" s="10">
        <v>1</v>
      </c>
      <c r="U34" s="10">
        <v>0</v>
      </c>
      <c r="V34" s="10">
        <v>0</v>
      </c>
      <c r="W34" s="7">
        <v>0</v>
      </c>
      <c r="X34" s="6">
        <v>0</v>
      </c>
      <c r="Y34" s="7">
        <v>0</v>
      </c>
      <c r="Z34" s="7">
        <v>0</v>
      </c>
      <c r="AA34" s="6">
        <v>0</v>
      </c>
      <c r="AB34" s="10">
        <v>1</v>
      </c>
      <c r="AC34" s="10">
        <v>0</v>
      </c>
      <c r="AD34" s="10">
        <v>0</v>
      </c>
      <c r="AE34" s="10">
        <v>0</v>
      </c>
      <c r="AF34" s="7">
        <v>0</v>
      </c>
      <c r="AG34" s="6">
        <f t="shared" si="0"/>
        <v>3</v>
      </c>
      <c r="AH34" s="6">
        <f>Agustus!AJ34</f>
        <v>17</v>
      </c>
      <c r="AI34" s="6">
        <f t="shared" si="1"/>
        <v>20</v>
      </c>
      <c r="AJ34" s="6">
        <f>Agustus!AN34</f>
        <v>16</v>
      </c>
      <c r="AK34" s="6">
        <f>Agustus!AO34</f>
        <v>1</v>
      </c>
      <c r="AL34" s="6">
        <v>3</v>
      </c>
      <c r="AM34" s="116">
        <f t="shared" si="2"/>
        <v>19</v>
      </c>
      <c r="AN34" s="61">
        <f t="shared" si="3"/>
        <v>1</v>
      </c>
      <c r="AO34" s="58" t="s">
        <v>62</v>
      </c>
    </row>
    <row r="35" spans="1:41" ht="15.75">
      <c r="A35" s="115">
        <v>27</v>
      </c>
      <c r="B35" s="25" t="s">
        <v>35</v>
      </c>
      <c r="C35" s="14">
        <v>0</v>
      </c>
      <c r="D35" s="7">
        <v>0</v>
      </c>
      <c r="E35" s="7">
        <v>0</v>
      </c>
      <c r="F35" s="6">
        <v>0</v>
      </c>
      <c r="G35" s="10">
        <v>0</v>
      </c>
      <c r="H35" s="10">
        <v>0</v>
      </c>
      <c r="I35" s="6">
        <v>0</v>
      </c>
      <c r="J35" s="6">
        <v>0</v>
      </c>
      <c r="K35" s="7">
        <v>0</v>
      </c>
      <c r="L35" s="7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7">
        <v>0</v>
      </c>
      <c r="S35" s="7">
        <v>0</v>
      </c>
      <c r="T35" s="10">
        <v>0</v>
      </c>
      <c r="U35" s="10">
        <v>0</v>
      </c>
      <c r="V35" s="10">
        <v>1</v>
      </c>
      <c r="W35" s="7">
        <v>0</v>
      </c>
      <c r="X35" s="6">
        <v>0</v>
      </c>
      <c r="Y35" s="7">
        <v>0</v>
      </c>
      <c r="Z35" s="7">
        <v>0</v>
      </c>
      <c r="AA35" s="6">
        <v>1</v>
      </c>
      <c r="AB35" s="10">
        <v>0</v>
      </c>
      <c r="AC35" s="10">
        <v>0</v>
      </c>
      <c r="AD35" s="10">
        <v>0</v>
      </c>
      <c r="AE35" s="10">
        <v>0</v>
      </c>
      <c r="AF35" s="7">
        <v>0</v>
      </c>
      <c r="AG35" s="6">
        <f t="shared" si="0"/>
        <v>2</v>
      </c>
      <c r="AH35" s="6">
        <f>Agustus!AJ35</f>
        <v>3</v>
      </c>
      <c r="AI35" s="6">
        <f t="shared" si="1"/>
        <v>5</v>
      </c>
      <c r="AJ35" s="6">
        <f>Agustus!AN35</f>
        <v>3</v>
      </c>
      <c r="AK35" s="6">
        <f>Agustus!AO35</f>
        <v>0</v>
      </c>
      <c r="AL35" s="6">
        <v>2</v>
      </c>
      <c r="AM35" s="116">
        <f t="shared" si="2"/>
        <v>5</v>
      </c>
      <c r="AN35" s="61"/>
      <c r="AO35" s="58"/>
    </row>
    <row r="36" spans="1:41" ht="15.75">
      <c r="A36" s="9">
        <v>28</v>
      </c>
      <c r="B36" s="25" t="s">
        <v>80</v>
      </c>
      <c r="C36" s="14">
        <v>0</v>
      </c>
      <c r="D36" s="7">
        <v>0</v>
      </c>
      <c r="E36" s="7">
        <v>0</v>
      </c>
      <c r="F36" s="6">
        <v>0</v>
      </c>
      <c r="G36" s="10">
        <v>0</v>
      </c>
      <c r="H36" s="6">
        <v>0</v>
      </c>
      <c r="I36" s="6">
        <v>0</v>
      </c>
      <c r="J36" s="6">
        <v>0</v>
      </c>
      <c r="K36" s="7">
        <v>0</v>
      </c>
      <c r="L36" s="7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7">
        <v>0</v>
      </c>
      <c r="S36" s="7">
        <v>0</v>
      </c>
      <c r="T36" s="10">
        <v>0</v>
      </c>
      <c r="U36" s="10">
        <v>0</v>
      </c>
      <c r="V36" s="10">
        <v>0</v>
      </c>
      <c r="W36" s="7">
        <v>0</v>
      </c>
      <c r="X36" s="6">
        <v>0</v>
      </c>
      <c r="Y36" s="7">
        <v>0</v>
      </c>
      <c r="Z36" s="7">
        <v>0</v>
      </c>
      <c r="AA36" s="6">
        <v>0</v>
      </c>
      <c r="AB36" s="10">
        <v>0</v>
      </c>
      <c r="AC36" s="10">
        <v>0</v>
      </c>
      <c r="AD36" s="10">
        <v>0</v>
      </c>
      <c r="AE36" s="10">
        <v>0</v>
      </c>
      <c r="AF36" s="7">
        <v>0</v>
      </c>
      <c r="AG36" s="6">
        <f t="shared" si="0"/>
        <v>0</v>
      </c>
      <c r="AH36" s="6">
        <f>Agustus!AJ36</f>
        <v>1</v>
      </c>
      <c r="AI36" s="6">
        <f t="shared" si="1"/>
        <v>1</v>
      </c>
      <c r="AJ36" s="6">
        <f>Agustus!AN36</f>
        <v>1</v>
      </c>
      <c r="AK36" s="6">
        <f>Agustus!AO36</f>
        <v>0</v>
      </c>
      <c r="AL36" s="6">
        <v>0</v>
      </c>
      <c r="AM36" s="116">
        <f t="shared" si="2"/>
        <v>1</v>
      </c>
      <c r="AN36" s="61"/>
      <c r="AO36" s="58"/>
    </row>
    <row r="37" spans="1:41" ht="30">
      <c r="A37" s="115">
        <v>29</v>
      </c>
      <c r="B37" s="25" t="s">
        <v>36</v>
      </c>
      <c r="C37" s="14">
        <v>0</v>
      </c>
      <c r="D37" s="7">
        <v>0</v>
      </c>
      <c r="E37" s="7">
        <v>0</v>
      </c>
      <c r="F37" s="10">
        <v>1</v>
      </c>
      <c r="G37" s="10">
        <v>0</v>
      </c>
      <c r="H37" s="6">
        <v>0</v>
      </c>
      <c r="I37" s="10">
        <v>1</v>
      </c>
      <c r="J37" s="6">
        <v>0</v>
      </c>
      <c r="K37" s="7">
        <v>0</v>
      </c>
      <c r="L37" s="7">
        <v>0</v>
      </c>
      <c r="M37" s="6">
        <v>1</v>
      </c>
      <c r="N37" s="10">
        <v>0</v>
      </c>
      <c r="O37" s="10">
        <v>0</v>
      </c>
      <c r="P37" s="10">
        <v>0</v>
      </c>
      <c r="Q37" s="10">
        <v>0</v>
      </c>
      <c r="R37" s="7">
        <v>0</v>
      </c>
      <c r="S37" s="7">
        <v>0</v>
      </c>
      <c r="T37" s="10">
        <v>1</v>
      </c>
      <c r="U37" s="10">
        <v>1</v>
      </c>
      <c r="V37" s="10">
        <v>0</v>
      </c>
      <c r="W37" s="7">
        <v>0</v>
      </c>
      <c r="X37" s="6">
        <v>0</v>
      </c>
      <c r="Y37" s="7">
        <v>0</v>
      </c>
      <c r="Z37" s="7">
        <v>0</v>
      </c>
      <c r="AA37" s="6">
        <v>0</v>
      </c>
      <c r="AB37" s="10">
        <v>1</v>
      </c>
      <c r="AC37" s="10">
        <v>0</v>
      </c>
      <c r="AD37" s="10">
        <v>0</v>
      </c>
      <c r="AE37" s="10">
        <v>0</v>
      </c>
      <c r="AF37" s="7">
        <v>0</v>
      </c>
      <c r="AG37" s="6">
        <f t="shared" si="0"/>
        <v>6</v>
      </c>
      <c r="AH37" s="6">
        <f>Agustus!AJ37</f>
        <v>164</v>
      </c>
      <c r="AI37" s="6">
        <f t="shared" si="1"/>
        <v>170</v>
      </c>
      <c r="AJ37" s="6">
        <f>Agustus!AN37</f>
        <v>164</v>
      </c>
      <c r="AK37" s="6">
        <f>Agustus!AO37</f>
        <v>0</v>
      </c>
      <c r="AL37" s="6">
        <v>6</v>
      </c>
      <c r="AM37" s="116">
        <f t="shared" si="2"/>
        <v>170</v>
      </c>
      <c r="AN37" s="61"/>
      <c r="AO37" s="58"/>
    </row>
    <row r="38" spans="1:41" ht="20.25" customHeight="1">
      <c r="A38" s="9">
        <v>30</v>
      </c>
      <c r="B38" s="25" t="s">
        <v>37</v>
      </c>
      <c r="C38" s="14">
        <v>0</v>
      </c>
      <c r="D38" s="7">
        <v>0</v>
      </c>
      <c r="E38" s="7">
        <v>0</v>
      </c>
      <c r="F38" s="6">
        <v>0</v>
      </c>
      <c r="G38" s="10">
        <v>0</v>
      </c>
      <c r="H38" s="6">
        <v>0</v>
      </c>
      <c r="I38" s="6">
        <v>0</v>
      </c>
      <c r="J38" s="6">
        <v>0</v>
      </c>
      <c r="K38" s="7">
        <v>0</v>
      </c>
      <c r="L38" s="7">
        <v>0</v>
      </c>
      <c r="M38" s="6">
        <v>0</v>
      </c>
      <c r="N38" s="10">
        <v>0</v>
      </c>
      <c r="O38" s="10">
        <v>0</v>
      </c>
      <c r="P38" s="10">
        <v>0</v>
      </c>
      <c r="Q38" s="10">
        <v>0</v>
      </c>
      <c r="R38" s="7">
        <v>0</v>
      </c>
      <c r="S38" s="7">
        <v>0</v>
      </c>
      <c r="T38" s="10">
        <v>0</v>
      </c>
      <c r="U38" s="10">
        <v>0</v>
      </c>
      <c r="V38" s="10">
        <v>0</v>
      </c>
      <c r="W38" s="7">
        <v>0</v>
      </c>
      <c r="X38" s="6">
        <v>0</v>
      </c>
      <c r="Y38" s="7">
        <v>0</v>
      </c>
      <c r="Z38" s="7">
        <v>0</v>
      </c>
      <c r="AA38" s="6">
        <v>0</v>
      </c>
      <c r="AB38" s="10">
        <v>0</v>
      </c>
      <c r="AC38" s="10">
        <v>0</v>
      </c>
      <c r="AD38" s="10">
        <v>0</v>
      </c>
      <c r="AE38" s="10">
        <v>0</v>
      </c>
      <c r="AF38" s="7">
        <v>0</v>
      </c>
      <c r="AG38" s="6">
        <f t="shared" si="0"/>
        <v>0</v>
      </c>
      <c r="AH38" s="6">
        <f>Agustus!AJ38</f>
        <v>8</v>
      </c>
      <c r="AI38" s="6">
        <f t="shared" si="1"/>
        <v>8</v>
      </c>
      <c r="AJ38" s="6">
        <f>Agustus!AN38</f>
        <v>8</v>
      </c>
      <c r="AK38" s="6">
        <f>Agustus!AO38</f>
        <v>0</v>
      </c>
      <c r="AL38" s="6">
        <v>0</v>
      </c>
      <c r="AM38" s="116">
        <f t="shared" si="2"/>
        <v>8</v>
      </c>
      <c r="AN38" s="61"/>
      <c r="AO38" s="58"/>
    </row>
    <row r="39" spans="1:41" ht="17.25" customHeight="1">
      <c r="A39" s="115">
        <v>31</v>
      </c>
      <c r="B39" s="25" t="s">
        <v>38</v>
      </c>
      <c r="C39" s="14">
        <v>0</v>
      </c>
      <c r="D39" s="7">
        <v>0</v>
      </c>
      <c r="E39" s="7">
        <v>0</v>
      </c>
      <c r="F39" s="6">
        <v>0</v>
      </c>
      <c r="G39" s="10">
        <v>0</v>
      </c>
      <c r="H39" s="6">
        <v>0</v>
      </c>
      <c r="I39" s="6">
        <v>0</v>
      </c>
      <c r="J39" s="6">
        <v>0</v>
      </c>
      <c r="K39" s="7">
        <v>0</v>
      </c>
      <c r="L39" s="7">
        <v>0</v>
      </c>
      <c r="M39" s="6">
        <v>0</v>
      </c>
      <c r="N39" s="10">
        <v>0</v>
      </c>
      <c r="O39" s="10">
        <v>0</v>
      </c>
      <c r="P39" s="10">
        <v>0</v>
      </c>
      <c r="Q39" s="10">
        <v>0</v>
      </c>
      <c r="R39" s="7">
        <v>0</v>
      </c>
      <c r="S39" s="7">
        <v>0</v>
      </c>
      <c r="T39" s="10">
        <v>0</v>
      </c>
      <c r="U39" s="10">
        <v>0</v>
      </c>
      <c r="V39" s="10">
        <v>0</v>
      </c>
      <c r="W39" s="7">
        <v>0</v>
      </c>
      <c r="X39" s="6">
        <v>0</v>
      </c>
      <c r="Y39" s="7">
        <v>0</v>
      </c>
      <c r="Z39" s="7">
        <v>0</v>
      </c>
      <c r="AA39" s="6">
        <v>0</v>
      </c>
      <c r="AB39" s="10">
        <v>0</v>
      </c>
      <c r="AC39" s="10">
        <v>0</v>
      </c>
      <c r="AD39" s="10">
        <v>0</v>
      </c>
      <c r="AE39" s="10">
        <v>0</v>
      </c>
      <c r="AF39" s="7">
        <v>0</v>
      </c>
      <c r="AG39" s="6">
        <f t="shared" si="0"/>
        <v>0</v>
      </c>
      <c r="AH39" s="6">
        <f>Agustus!AJ39</f>
        <v>2</v>
      </c>
      <c r="AI39" s="6">
        <f t="shared" si="1"/>
        <v>2</v>
      </c>
      <c r="AJ39" s="6">
        <f>Agustus!AN39</f>
        <v>2</v>
      </c>
      <c r="AK39" s="6">
        <f>Agustus!AO39</f>
        <v>0</v>
      </c>
      <c r="AL39" s="6">
        <v>0</v>
      </c>
      <c r="AM39" s="116">
        <f t="shared" si="2"/>
        <v>2</v>
      </c>
      <c r="AN39" s="61"/>
      <c r="AO39" s="58"/>
    </row>
    <row r="40" spans="1:41" ht="30">
      <c r="A40" s="9">
        <v>32</v>
      </c>
      <c r="B40" s="25" t="s">
        <v>39</v>
      </c>
      <c r="C40" s="14">
        <v>0</v>
      </c>
      <c r="D40" s="7">
        <v>0</v>
      </c>
      <c r="E40" s="7">
        <v>0</v>
      </c>
      <c r="F40" s="6">
        <v>0</v>
      </c>
      <c r="G40" s="10">
        <v>0</v>
      </c>
      <c r="H40" s="6">
        <v>0</v>
      </c>
      <c r="I40" s="6">
        <v>1</v>
      </c>
      <c r="J40" s="6">
        <v>0</v>
      </c>
      <c r="K40" s="7">
        <v>0</v>
      </c>
      <c r="L40" s="7">
        <v>0</v>
      </c>
      <c r="M40" s="6">
        <v>0</v>
      </c>
      <c r="N40" s="10">
        <v>0</v>
      </c>
      <c r="O40" s="10">
        <v>0</v>
      </c>
      <c r="P40" s="10">
        <v>0</v>
      </c>
      <c r="Q40" s="10">
        <v>0</v>
      </c>
      <c r="R40" s="7">
        <v>0</v>
      </c>
      <c r="S40" s="7">
        <v>0</v>
      </c>
      <c r="T40" s="10">
        <v>0</v>
      </c>
      <c r="U40" s="10">
        <v>0</v>
      </c>
      <c r="V40" s="10">
        <v>0</v>
      </c>
      <c r="W40" s="7">
        <v>0</v>
      </c>
      <c r="X40" s="6">
        <v>0</v>
      </c>
      <c r="Y40" s="7">
        <v>0</v>
      </c>
      <c r="Z40" s="7">
        <v>0</v>
      </c>
      <c r="AA40" s="6">
        <v>0</v>
      </c>
      <c r="AB40" s="10">
        <v>0</v>
      </c>
      <c r="AC40" s="10">
        <v>0</v>
      </c>
      <c r="AD40" s="10">
        <v>0</v>
      </c>
      <c r="AE40" s="10">
        <v>0</v>
      </c>
      <c r="AF40" s="7">
        <v>0</v>
      </c>
      <c r="AG40" s="6">
        <f t="shared" si="0"/>
        <v>1</v>
      </c>
      <c r="AH40" s="6">
        <f>Agustus!AJ40</f>
        <v>4</v>
      </c>
      <c r="AI40" s="6">
        <f t="shared" si="1"/>
        <v>5</v>
      </c>
      <c r="AJ40" s="6">
        <f>Agustus!AN40</f>
        <v>3</v>
      </c>
      <c r="AK40" s="6">
        <f>Agustus!AO40</f>
        <v>1</v>
      </c>
      <c r="AL40" s="6">
        <v>1</v>
      </c>
      <c r="AM40" s="116">
        <f t="shared" si="2"/>
        <v>4</v>
      </c>
      <c r="AN40" s="61">
        <f t="shared" si="3"/>
        <v>1</v>
      </c>
      <c r="AO40" s="58" t="s">
        <v>62</v>
      </c>
    </row>
    <row r="41" spans="1:41" ht="25.5" customHeight="1">
      <c r="A41" s="115">
        <v>33</v>
      </c>
      <c r="B41" s="25" t="s">
        <v>86</v>
      </c>
      <c r="C41" s="14">
        <v>0</v>
      </c>
      <c r="D41" s="7">
        <v>0</v>
      </c>
      <c r="E41" s="7">
        <v>0</v>
      </c>
      <c r="F41" s="6">
        <v>0</v>
      </c>
      <c r="G41" s="10">
        <v>0</v>
      </c>
      <c r="H41" s="6">
        <v>0</v>
      </c>
      <c r="I41" s="6">
        <v>0</v>
      </c>
      <c r="J41" s="6">
        <v>0</v>
      </c>
      <c r="K41" s="7">
        <v>0</v>
      </c>
      <c r="L41" s="7">
        <v>0</v>
      </c>
      <c r="M41" s="6">
        <v>0</v>
      </c>
      <c r="N41" s="10">
        <v>0</v>
      </c>
      <c r="O41" s="10">
        <v>0</v>
      </c>
      <c r="P41" s="10">
        <v>0</v>
      </c>
      <c r="Q41" s="10">
        <v>0</v>
      </c>
      <c r="R41" s="7">
        <v>0</v>
      </c>
      <c r="S41" s="7">
        <v>0</v>
      </c>
      <c r="T41" s="10">
        <v>0</v>
      </c>
      <c r="U41" s="10">
        <v>0</v>
      </c>
      <c r="V41" s="10">
        <v>0</v>
      </c>
      <c r="W41" s="7">
        <v>0</v>
      </c>
      <c r="X41" s="6">
        <v>0</v>
      </c>
      <c r="Y41" s="7">
        <v>0</v>
      </c>
      <c r="Z41" s="7">
        <v>0</v>
      </c>
      <c r="AA41" s="6">
        <v>0</v>
      </c>
      <c r="AB41" s="10">
        <v>0</v>
      </c>
      <c r="AC41" s="10">
        <v>0</v>
      </c>
      <c r="AD41" s="10">
        <v>0</v>
      </c>
      <c r="AE41" s="10">
        <v>0</v>
      </c>
      <c r="AF41" s="7">
        <v>0</v>
      </c>
      <c r="AG41" s="6">
        <f t="shared" si="0"/>
        <v>0</v>
      </c>
      <c r="AH41" s="6">
        <f>Agustus!AJ41</f>
        <v>8</v>
      </c>
      <c r="AI41" s="6">
        <f t="shared" si="1"/>
        <v>8</v>
      </c>
      <c r="AJ41" s="6">
        <f>Agustus!AN41</f>
        <v>8</v>
      </c>
      <c r="AK41" s="6">
        <f>Agustus!AO41</f>
        <v>0</v>
      </c>
      <c r="AL41" s="6">
        <v>0</v>
      </c>
      <c r="AM41" s="116">
        <f t="shared" si="2"/>
        <v>8</v>
      </c>
      <c r="AN41" s="61"/>
      <c r="AO41" s="58"/>
    </row>
    <row r="42" spans="1:41" ht="30">
      <c r="A42" s="9">
        <v>34</v>
      </c>
      <c r="B42" s="25" t="s">
        <v>41</v>
      </c>
      <c r="C42" s="14">
        <v>0</v>
      </c>
      <c r="D42" s="7">
        <v>0</v>
      </c>
      <c r="E42" s="7">
        <v>0</v>
      </c>
      <c r="F42" s="6">
        <v>0</v>
      </c>
      <c r="G42" s="10">
        <v>0</v>
      </c>
      <c r="H42" s="6">
        <v>0</v>
      </c>
      <c r="I42" s="6">
        <v>0</v>
      </c>
      <c r="J42" s="6">
        <v>0</v>
      </c>
      <c r="K42" s="7">
        <v>0</v>
      </c>
      <c r="L42" s="7">
        <v>0</v>
      </c>
      <c r="M42" s="6">
        <v>0</v>
      </c>
      <c r="N42" s="10">
        <v>0</v>
      </c>
      <c r="O42" s="10">
        <v>0</v>
      </c>
      <c r="P42" s="10">
        <v>0</v>
      </c>
      <c r="Q42" s="10">
        <v>0</v>
      </c>
      <c r="R42" s="7">
        <v>0</v>
      </c>
      <c r="S42" s="7">
        <v>0</v>
      </c>
      <c r="T42" s="10">
        <v>0</v>
      </c>
      <c r="U42" s="10">
        <v>0</v>
      </c>
      <c r="V42" s="10">
        <v>0</v>
      </c>
      <c r="W42" s="7">
        <v>0</v>
      </c>
      <c r="X42" s="6">
        <v>0</v>
      </c>
      <c r="Y42" s="7">
        <v>0</v>
      </c>
      <c r="Z42" s="7">
        <v>0</v>
      </c>
      <c r="AA42" s="6">
        <v>0</v>
      </c>
      <c r="AB42" s="10">
        <v>0</v>
      </c>
      <c r="AC42" s="10">
        <v>0</v>
      </c>
      <c r="AD42" s="10">
        <v>0</v>
      </c>
      <c r="AE42" s="10">
        <v>0</v>
      </c>
      <c r="AF42" s="7">
        <v>0</v>
      </c>
      <c r="AG42" s="6">
        <f t="shared" si="0"/>
        <v>0</v>
      </c>
      <c r="AH42" s="6">
        <f>Agustus!AJ42</f>
        <v>0</v>
      </c>
      <c r="AI42" s="6">
        <f t="shared" si="1"/>
        <v>0</v>
      </c>
      <c r="AJ42" s="6">
        <f>Agustus!AN42</f>
        <v>0</v>
      </c>
      <c r="AK42" s="6">
        <f>Agustus!AO42</f>
        <v>0</v>
      </c>
      <c r="AL42" s="6">
        <v>0</v>
      </c>
      <c r="AM42" s="116">
        <f t="shared" si="2"/>
        <v>0</v>
      </c>
      <c r="AN42" s="61"/>
      <c r="AO42" s="58"/>
    </row>
    <row r="43" spans="1:41" ht="15.75">
      <c r="A43" s="115">
        <v>35</v>
      </c>
      <c r="B43" s="25" t="s">
        <v>42</v>
      </c>
      <c r="C43" s="14">
        <v>0</v>
      </c>
      <c r="D43" s="7">
        <v>0</v>
      </c>
      <c r="E43" s="7">
        <v>0</v>
      </c>
      <c r="F43" s="6">
        <v>0</v>
      </c>
      <c r="G43" s="10">
        <v>0</v>
      </c>
      <c r="H43" s="6">
        <v>0</v>
      </c>
      <c r="I43" s="6">
        <v>0</v>
      </c>
      <c r="J43" s="6">
        <v>0</v>
      </c>
      <c r="K43" s="7">
        <v>0</v>
      </c>
      <c r="L43" s="7">
        <v>0</v>
      </c>
      <c r="M43" s="6">
        <v>0</v>
      </c>
      <c r="N43" s="10">
        <v>0</v>
      </c>
      <c r="O43" s="10">
        <v>0</v>
      </c>
      <c r="P43" s="10">
        <v>0</v>
      </c>
      <c r="Q43" s="10">
        <v>0</v>
      </c>
      <c r="R43" s="7">
        <v>0</v>
      </c>
      <c r="S43" s="7">
        <v>0</v>
      </c>
      <c r="T43" s="10">
        <v>0</v>
      </c>
      <c r="U43" s="10">
        <v>0</v>
      </c>
      <c r="V43" s="10">
        <v>0</v>
      </c>
      <c r="W43" s="7">
        <v>0</v>
      </c>
      <c r="X43" s="6">
        <v>0</v>
      </c>
      <c r="Y43" s="7">
        <v>0</v>
      </c>
      <c r="Z43" s="7">
        <v>0</v>
      </c>
      <c r="AA43" s="6">
        <v>0</v>
      </c>
      <c r="AB43" s="10">
        <v>0</v>
      </c>
      <c r="AC43" s="10">
        <v>0</v>
      </c>
      <c r="AD43" s="10">
        <v>0</v>
      </c>
      <c r="AE43" s="10">
        <v>0</v>
      </c>
      <c r="AF43" s="7">
        <v>0</v>
      </c>
      <c r="AG43" s="6">
        <f t="shared" si="0"/>
        <v>0</v>
      </c>
      <c r="AH43" s="6">
        <f>Agustus!AJ43</f>
        <v>0</v>
      </c>
      <c r="AI43" s="6">
        <f t="shared" si="1"/>
        <v>0</v>
      </c>
      <c r="AJ43" s="6">
        <f>Agustus!AN43</f>
        <v>0</v>
      </c>
      <c r="AK43" s="6">
        <f>Agustus!AO43</f>
        <v>0</v>
      </c>
      <c r="AL43" s="6">
        <v>0</v>
      </c>
      <c r="AM43" s="116">
        <f t="shared" si="2"/>
        <v>0</v>
      </c>
      <c r="AN43" s="61"/>
      <c r="AO43" s="58"/>
    </row>
    <row r="44" spans="1:41" ht="15.75">
      <c r="A44" s="9">
        <v>36</v>
      </c>
      <c r="B44" s="25" t="s">
        <v>43</v>
      </c>
      <c r="C44" s="14">
        <v>0</v>
      </c>
      <c r="D44" s="7">
        <v>0</v>
      </c>
      <c r="E44" s="7">
        <v>0</v>
      </c>
      <c r="F44" s="6">
        <v>0</v>
      </c>
      <c r="G44" s="10">
        <v>0</v>
      </c>
      <c r="H44" s="6">
        <v>0</v>
      </c>
      <c r="I44" s="6">
        <v>0</v>
      </c>
      <c r="J44" s="6">
        <v>0</v>
      </c>
      <c r="K44" s="7">
        <v>0</v>
      </c>
      <c r="L44" s="7">
        <v>0</v>
      </c>
      <c r="M44" s="6">
        <v>0</v>
      </c>
      <c r="N44" s="10">
        <v>0</v>
      </c>
      <c r="O44" s="10">
        <v>0</v>
      </c>
      <c r="P44" s="10">
        <v>0</v>
      </c>
      <c r="Q44" s="10">
        <v>0</v>
      </c>
      <c r="R44" s="7">
        <v>0</v>
      </c>
      <c r="S44" s="7">
        <v>0</v>
      </c>
      <c r="T44" s="10">
        <v>0</v>
      </c>
      <c r="U44" s="10">
        <v>0</v>
      </c>
      <c r="V44" s="10">
        <v>0</v>
      </c>
      <c r="W44" s="7">
        <v>0</v>
      </c>
      <c r="X44" s="6">
        <v>0</v>
      </c>
      <c r="Y44" s="7">
        <v>0</v>
      </c>
      <c r="Z44" s="7">
        <v>0</v>
      </c>
      <c r="AA44" s="6">
        <v>0</v>
      </c>
      <c r="AB44" s="10">
        <v>0</v>
      </c>
      <c r="AC44" s="10">
        <v>0</v>
      </c>
      <c r="AD44" s="10">
        <v>0</v>
      </c>
      <c r="AE44" s="10">
        <v>0</v>
      </c>
      <c r="AF44" s="7">
        <v>0</v>
      </c>
      <c r="AG44" s="6">
        <f t="shared" si="0"/>
        <v>0</v>
      </c>
      <c r="AH44" s="6">
        <f>Agustus!AJ44</f>
        <v>1</v>
      </c>
      <c r="AI44" s="6">
        <f t="shared" si="1"/>
        <v>1</v>
      </c>
      <c r="AJ44" s="6">
        <f>Agustus!AN44</f>
        <v>1</v>
      </c>
      <c r="AK44" s="6">
        <f>Agustus!AO44</f>
        <v>0</v>
      </c>
      <c r="AL44" s="6">
        <v>0</v>
      </c>
      <c r="AM44" s="116">
        <f t="shared" si="2"/>
        <v>1</v>
      </c>
      <c r="AN44" s="61"/>
      <c r="AO44" s="58"/>
    </row>
    <row r="45" spans="1:41" ht="15.75">
      <c r="A45" s="115">
        <v>37</v>
      </c>
      <c r="B45" s="25" t="s">
        <v>44</v>
      </c>
      <c r="C45" s="14">
        <v>0</v>
      </c>
      <c r="D45" s="7">
        <v>0</v>
      </c>
      <c r="E45" s="7">
        <v>0</v>
      </c>
      <c r="F45" s="6">
        <v>0</v>
      </c>
      <c r="G45" s="10">
        <v>0</v>
      </c>
      <c r="H45" s="6">
        <v>0</v>
      </c>
      <c r="I45" s="6">
        <v>0</v>
      </c>
      <c r="J45" s="6">
        <v>0</v>
      </c>
      <c r="K45" s="7">
        <v>0</v>
      </c>
      <c r="L45" s="7">
        <v>0</v>
      </c>
      <c r="M45" s="6">
        <v>0</v>
      </c>
      <c r="N45" s="10">
        <v>0</v>
      </c>
      <c r="O45" s="10">
        <v>0</v>
      </c>
      <c r="P45" s="10">
        <v>0</v>
      </c>
      <c r="Q45" s="10">
        <v>0</v>
      </c>
      <c r="R45" s="7">
        <v>0</v>
      </c>
      <c r="S45" s="7">
        <v>0</v>
      </c>
      <c r="T45" s="10">
        <v>0</v>
      </c>
      <c r="U45" s="10">
        <v>0</v>
      </c>
      <c r="V45" s="10">
        <v>0</v>
      </c>
      <c r="W45" s="7">
        <v>0</v>
      </c>
      <c r="X45" s="6">
        <v>0</v>
      </c>
      <c r="Y45" s="7">
        <v>0</v>
      </c>
      <c r="Z45" s="7">
        <v>0</v>
      </c>
      <c r="AA45" s="6">
        <v>0</v>
      </c>
      <c r="AB45" s="10">
        <v>0</v>
      </c>
      <c r="AC45" s="10">
        <v>0</v>
      </c>
      <c r="AD45" s="10">
        <v>0</v>
      </c>
      <c r="AE45" s="10">
        <v>0</v>
      </c>
      <c r="AF45" s="7">
        <v>0</v>
      </c>
      <c r="AG45" s="6">
        <f t="shared" si="0"/>
        <v>0</v>
      </c>
      <c r="AH45" s="6">
        <f>Agustus!AJ45</f>
        <v>0</v>
      </c>
      <c r="AI45" s="6">
        <f t="shared" si="1"/>
        <v>0</v>
      </c>
      <c r="AJ45" s="6">
        <f>Agustus!AN45</f>
        <v>0</v>
      </c>
      <c r="AK45" s="6">
        <f>Agustus!AO45</f>
        <v>0</v>
      </c>
      <c r="AL45" s="6">
        <v>0</v>
      </c>
      <c r="AM45" s="116">
        <f t="shared" si="2"/>
        <v>0</v>
      </c>
      <c r="AN45" s="61"/>
      <c r="AO45" s="58"/>
    </row>
    <row r="46" spans="1:41" ht="15.75">
      <c r="A46" s="9">
        <v>38</v>
      </c>
      <c r="B46" s="25" t="s">
        <v>45</v>
      </c>
      <c r="C46" s="14">
        <v>0</v>
      </c>
      <c r="D46" s="7">
        <v>0</v>
      </c>
      <c r="E46" s="7">
        <v>0</v>
      </c>
      <c r="F46" s="6">
        <v>0</v>
      </c>
      <c r="G46" s="10">
        <v>0</v>
      </c>
      <c r="H46" s="6">
        <v>0</v>
      </c>
      <c r="I46" s="6">
        <v>0</v>
      </c>
      <c r="J46" s="6">
        <v>0</v>
      </c>
      <c r="K46" s="7">
        <v>0</v>
      </c>
      <c r="L46" s="7">
        <v>0</v>
      </c>
      <c r="M46" s="6">
        <v>0</v>
      </c>
      <c r="N46" s="10">
        <v>0</v>
      </c>
      <c r="O46" s="10">
        <v>0</v>
      </c>
      <c r="P46" s="10">
        <v>0</v>
      </c>
      <c r="Q46" s="10">
        <v>0</v>
      </c>
      <c r="R46" s="7">
        <v>0</v>
      </c>
      <c r="S46" s="7">
        <v>0</v>
      </c>
      <c r="T46" s="10">
        <v>0</v>
      </c>
      <c r="U46" s="10">
        <v>0</v>
      </c>
      <c r="V46" s="10">
        <v>0</v>
      </c>
      <c r="W46" s="7">
        <v>0</v>
      </c>
      <c r="X46" s="6">
        <v>0</v>
      </c>
      <c r="Y46" s="7">
        <v>0</v>
      </c>
      <c r="Z46" s="7">
        <v>0</v>
      </c>
      <c r="AA46" s="6">
        <v>0</v>
      </c>
      <c r="AB46" s="10">
        <v>0</v>
      </c>
      <c r="AC46" s="10">
        <v>0</v>
      </c>
      <c r="AD46" s="10">
        <v>0</v>
      </c>
      <c r="AE46" s="10">
        <v>0</v>
      </c>
      <c r="AF46" s="7">
        <v>0</v>
      </c>
      <c r="AG46" s="6">
        <f t="shared" si="0"/>
        <v>0</v>
      </c>
      <c r="AH46" s="6">
        <f>Agustus!AJ46</f>
        <v>0</v>
      </c>
      <c r="AI46" s="6">
        <f t="shared" si="1"/>
        <v>0</v>
      </c>
      <c r="AJ46" s="6">
        <f>Agustus!AN46</f>
        <v>0</v>
      </c>
      <c r="AK46" s="6">
        <f>Agustus!AO46</f>
        <v>0</v>
      </c>
      <c r="AL46" s="6">
        <v>0</v>
      </c>
      <c r="AM46" s="116">
        <f t="shared" si="2"/>
        <v>0</v>
      </c>
      <c r="AN46" s="61"/>
      <c r="AO46" s="58"/>
    </row>
    <row r="47" spans="1:41" ht="30">
      <c r="A47" s="115">
        <v>39</v>
      </c>
      <c r="B47" s="25" t="s">
        <v>46</v>
      </c>
      <c r="C47" s="14">
        <v>0</v>
      </c>
      <c r="D47" s="7">
        <v>0</v>
      </c>
      <c r="E47" s="7">
        <v>0</v>
      </c>
      <c r="F47" s="6">
        <v>0</v>
      </c>
      <c r="G47" s="10">
        <v>0</v>
      </c>
      <c r="H47" s="6">
        <v>0</v>
      </c>
      <c r="I47" s="6">
        <v>0</v>
      </c>
      <c r="J47" s="6">
        <v>0</v>
      </c>
      <c r="K47" s="7">
        <v>0</v>
      </c>
      <c r="L47" s="7">
        <v>0</v>
      </c>
      <c r="M47" s="6">
        <v>0</v>
      </c>
      <c r="N47" s="10">
        <v>0</v>
      </c>
      <c r="O47" s="10">
        <v>0</v>
      </c>
      <c r="P47" s="10">
        <v>0</v>
      </c>
      <c r="Q47" s="10">
        <v>0</v>
      </c>
      <c r="R47" s="7">
        <v>0</v>
      </c>
      <c r="S47" s="7">
        <v>0</v>
      </c>
      <c r="T47" s="10">
        <v>0</v>
      </c>
      <c r="U47" s="10">
        <v>0</v>
      </c>
      <c r="V47" s="10">
        <v>0</v>
      </c>
      <c r="W47" s="7">
        <v>0</v>
      </c>
      <c r="X47" s="6">
        <v>0</v>
      </c>
      <c r="Y47" s="7">
        <v>0</v>
      </c>
      <c r="Z47" s="7">
        <v>0</v>
      </c>
      <c r="AA47" s="6">
        <v>0</v>
      </c>
      <c r="AB47" s="10">
        <v>0</v>
      </c>
      <c r="AC47" s="10">
        <v>0</v>
      </c>
      <c r="AD47" s="10">
        <v>0</v>
      </c>
      <c r="AE47" s="10">
        <v>0</v>
      </c>
      <c r="AF47" s="7">
        <v>0</v>
      </c>
      <c r="AG47" s="6">
        <f t="shared" si="0"/>
        <v>0</v>
      </c>
      <c r="AH47" s="6">
        <f>Agustus!AJ47</f>
        <v>0</v>
      </c>
      <c r="AI47" s="6">
        <f t="shared" si="1"/>
        <v>0</v>
      </c>
      <c r="AJ47" s="6">
        <f>Agustus!AN47</f>
        <v>0</v>
      </c>
      <c r="AK47" s="6">
        <f>Agustus!AO47</f>
        <v>0</v>
      </c>
      <c r="AL47" s="6">
        <v>0</v>
      </c>
      <c r="AM47" s="116">
        <f t="shared" si="2"/>
        <v>0</v>
      </c>
      <c r="AN47" s="61"/>
      <c r="AO47" s="58"/>
    </row>
    <row r="48" spans="1:41" ht="30">
      <c r="A48" s="9">
        <v>40</v>
      </c>
      <c r="B48" s="25" t="s">
        <v>47</v>
      </c>
      <c r="C48" s="14">
        <v>0</v>
      </c>
      <c r="D48" s="7">
        <v>0</v>
      </c>
      <c r="E48" s="7">
        <v>0</v>
      </c>
      <c r="F48" s="6">
        <v>0</v>
      </c>
      <c r="G48" s="10">
        <v>0</v>
      </c>
      <c r="H48" s="6">
        <v>0</v>
      </c>
      <c r="I48" s="6">
        <v>0</v>
      </c>
      <c r="J48" s="6">
        <v>0</v>
      </c>
      <c r="K48" s="7">
        <v>0</v>
      </c>
      <c r="L48" s="7">
        <v>0</v>
      </c>
      <c r="M48" s="6">
        <v>0</v>
      </c>
      <c r="N48" s="10">
        <v>0</v>
      </c>
      <c r="O48" s="10">
        <v>0</v>
      </c>
      <c r="P48" s="10">
        <v>0</v>
      </c>
      <c r="Q48" s="10">
        <v>0</v>
      </c>
      <c r="R48" s="7">
        <v>0</v>
      </c>
      <c r="S48" s="7">
        <v>0</v>
      </c>
      <c r="T48" s="10">
        <v>0</v>
      </c>
      <c r="U48" s="10">
        <v>0</v>
      </c>
      <c r="V48" s="10">
        <v>0</v>
      </c>
      <c r="W48" s="7">
        <v>0</v>
      </c>
      <c r="X48" s="6">
        <v>0</v>
      </c>
      <c r="Y48" s="7">
        <v>0</v>
      </c>
      <c r="Z48" s="7">
        <v>0</v>
      </c>
      <c r="AA48" s="6">
        <v>0</v>
      </c>
      <c r="AB48" s="10">
        <v>0</v>
      </c>
      <c r="AC48" s="10">
        <v>0</v>
      </c>
      <c r="AD48" s="10">
        <v>0</v>
      </c>
      <c r="AE48" s="10">
        <v>0</v>
      </c>
      <c r="AF48" s="7">
        <v>0</v>
      </c>
      <c r="AG48" s="6">
        <f t="shared" si="0"/>
        <v>0</v>
      </c>
      <c r="AH48" s="6">
        <f>Agustus!AJ48</f>
        <v>1</v>
      </c>
      <c r="AI48" s="6">
        <f t="shared" si="1"/>
        <v>1</v>
      </c>
      <c r="AJ48" s="6">
        <f>Agustus!AN48</f>
        <v>1</v>
      </c>
      <c r="AK48" s="6">
        <f>Agustus!AO48</f>
        <v>0</v>
      </c>
      <c r="AL48" s="6">
        <v>0</v>
      </c>
      <c r="AM48" s="116">
        <f t="shared" si="2"/>
        <v>1</v>
      </c>
      <c r="AN48" s="61"/>
      <c r="AO48" s="58"/>
    </row>
    <row r="49" spans="1:41" ht="23.25" customHeight="1">
      <c r="A49" s="115">
        <v>41</v>
      </c>
      <c r="B49" s="25" t="s">
        <v>48</v>
      </c>
      <c r="C49" s="14">
        <v>0</v>
      </c>
      <c r="D49" s="7">
        <v>0</v>
      </c>
      <c r="E49" s="7">
        <v>0</v>
      </c>
      <c r="F49" s="6">
        <v>0</v>
      </c>
      <c r="G49" s="10">
        <v>0</v>
      </c>
      <c r="H49" s="6">
        <v>0</v>
      </c>
      <c r="I49" s="6">
        <v>0</v>
      </c>
      <c r="J49" s="6">
        <v>0</v>
      </c>
      <c r="K49" s="7">
        <v>0</v>
      </c>
      <c r="L49" s="7">
        <v>0</v>
      </c>
      <c r="M49" s="6">
        <v>0</v>
      </c>
      <c r="N49" s="10">
        <v>0</v>
      </c>
      <c r="O49" s="10">
        <v>0</v>
      </c>
      <c r="P49" s="10">
        <v>0</v>
      </c>
      <c r="Q49" s="10">
        <v>0</v>
      </c>
      <c r="R49" s="7">
        <v>0</v>
      </c>
      <c r="S49" s="7">
        <v>0</v>
      </c>
      <c r="T49" s="10">
        <v>0</v>
      </c>
      <c r="U49" s="10">
        <v>0</v>
      </c>
      <c r="V49" s="10">
        <v>0</v>
      </c>
      <c r="W49" s="7">
        <v>0</v>
      </c>
      <c r="X49" s="6">
        <v>0</v>
      </c>
      <c r="Y49" s="7">
        <v>0</v>
      </c>
      <c r="Z49" s="7">
        <v>0</v>
      </c>
      <c r="AA49" s="6">
        <v>0</v>
      </c>
      <c r="AB49" s="10">
        <v>0</v>
      </c>
      <c r="AC49" s="10">
        <v>0</v>
      </c>
      <c r="AD49" s="10">
        <v>0</v>
      </c>
      <c r="AE49" s="10">
        <v>0</v>
      </c>
      <c r="AF49" s="7">
        <v>0</v>
      </c>
      <c r="AG49" s="6">
        <f t="shared" si="0"/>
        <v>0</v>
      </c>
      <c r="AH49" s="6">
        <f>Agustus!AJ49</f>
        <v>167</v>
      </c>
      <c r="AI49" s="6">
        <f t="shared" si="1"/>
        <v>167</v>
      </c>
      <c r="AJ49" s="6">
        <f>Agustus!AN49</f>
        <v>167</v>
      </c>
      <c r="AK49" s="6">
        <f>Agustus!AO49</f>
        <v>0</v>
      </c>
      <c r="AL49" s="6">
        <v>0</v>
      </c>
      <c r="AM49" s="116">
        <f t="shared" si="2"/>
        <v>167</v>
      </c>
      <c r="AN49" s="61"/>
      <c r="AO49" s="58"/>
    </row>
    <row r="50" spans="1:41" ht="20.25" customHeight="1">
      <c r="A50" s="9">
        <v>42</v>
      </c>
      <c r="B50" s="25" t="s">
        <v>51</v>
      </c>
      <c r="C50" s="14">
        <v>0</v>
      </c>
      <c r="D50" s="7">
        <v>0</v>
      </c>
      <c r="E50" s="7">
        <v>0</v>
      </c>
      <c r="F50" s="6">
        <v>0</v>
      </c>
      <c r="G50" s="6">
        <v>1</v>
      </c>
      <c r="H50" s="6">
        <v>0</v>
      </c>
      <c r="I50" s="6">
        <v>0</v>
      </c>
      <c r="J50" s="6">
        <v>0</v>
      </c>
      <c r="K50" s="7">
        <v>0</v>
      </c>
      <c r="L50" s="7">
        <v>0</v>
      </c>
      <c r="M50" s="6">
        <v>0</v>
      </c>
      <c r="N50" s="10">
        <v>0</v>
      </c>
      <c r="O50" s="10">
        <v>0</v>
      </c>
      <c r="P50" s="10">
        <v>0</v>
      </c>
      <c r="Q50" s="10">
        <v>0</v>
      </c>
      <c r="R50" s="7">
        <v>0</v>
      </c>
      <c r="S50" s="7">
        <v>0</v>
      </c>
      <c r="T50" s="10">
        <v>0</v>
      </c>
      <c r="U50" s="10">
        <v>0</v>
      </c>
      <c r="V50" s="10">
        <v>0</v>
      </c>
      <c r="W50" s="7">
        <v>0</v>
      </c>
      <c r="X50" s="6">
        <v>0</v>
      </c>
      <c r="Y50" s="7">
        <v>0</v>
      </c>
      <c r="Z50" s="7">
        <v>0</v>
      </c>
      <c r="AA50" s="6">
        <v>0</v>
      </c>
      <c r="AB50" s="10">
        <v>0</v>
      </c>
      <c r="AC50" s="10">
        <v>0</v>
      </c>
      <c r="AD50" s="10">
        <v>0</v>
      </c>
      <c r="AE50" s="10">
        <v>0</v>
      </c>
      <c r="AF50" s="7">
        <v>0</v>
      </c>
      <c r="AG50" s="6">
        <f t="shared" si="0"/>
        <v>1</v>
      </c>
      <c r="AH50" s="6">
        <f>Agustus!AJ50</f>
        <v>11</v>
      </c>
      <c r="AI50" s="6">
        <f t="shared" si="1"/>
        <v>12</v>
      </c>
      <c r="AJ50" s="6">
        <f>Agustus!AN50</f>
        <v>6</v>
      </c>
      <c r="AK50" s="6">
        <f>Agustus!AO50</f>
        <v>5</v>
      </c>
      <c r="AL50" s="6">
        <v>0</v>
      </c>
      <c r="AM50" s="116">
        <f t="shared" si="2"/>
        <v>6</v>
      </c>
      <c r="AN50" s="61">
        <f t="shared" si="3"/>
        <v>6</v>
      </c>
      <c r="AO50" s="58" t="s">
        <v>62</v>
      </c>
    </row>
    <row r="51" spans="1:41" ht="20.25" customHeight="1">
      <c r="A51" s="115">
        <v>43</v>
      </c>
      <c r="B51" s="25" t="s">
        <v>87</v>
      </c>
      <c r="C51" s="14">
        <v>0</v>
      </c>
      <c r="D51" s="7">
        <v>0</v>
      </c>
      <c r="E51" s="7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7">
        <v>0</v>
      </c>
      <c r="L51" s="7">
        <v>0</v>
      </c>
      <c r="M51" s="6">
        <v>0</v>
      </c>
      <c r="N51" s="10">
        <v>0</v>
      </c>
      <c r="O51" s="10">
        <v>0</v>
      </c>
      <c r="P51" s="10">
        <v>0</v>
      </c>
      <c r="Q51" s="10">
        <v>0</v>
      </c>
      <c r="R51" s="7">
        <v>0</v>
      </c>
      <c r="S51" s="7">
        <v>0</v>
      </c>
      <c r="T51" s="10">
        <v>0</v>
      </c>
      <c r="U51" s="10">
        <v>0</v>
      </c>
      <c r="V51" s="10">
        <v>0</v>
      </c>
      <c r="W51" s="7">
        <v>0</v>
      </c>
      <c r="X51" s="6">
        <v>0</v>
      </c>
      <c r="Y51" s="7">
        <v>0</v>
      </c>
      <c r="Z51" s="7">
        <v>0</v>
      </c>
      <c r="AA51" s="6">
        <v>0</v>
      </c>
      <c r="AB51" s="10">
        <v>0</v>
      </c>
      <c r="AC51" s="10">
        <v>0</v>
      </c>
      <c r="AD51" s="10">
        <v>0</v>
      </c>
      <c r="AE51" s="10">
        <v>0</v>
      </c>
      <c r="AF51" s="7">
        <v>0</v>
      </c>
      <c r="AG51" s="6">
        <f t="shared" si="0"/>
        <v>0</v>
      </c>
      <c r="AH51" s="6">
        <f>Agustus!AJ51</f>
        <v>4</v>
      </c>
      <c r="AI51" s="6">
        <f t="shared" si="1"/>
        <v>4</v>
      </c>
      <c r="AJ51" s="6">
        <f>Agustus!AN51</f>
        <v>2</v>
      </c>
      <c r="AK51" s="6">
        <f>Agustus!AO51</f>
        <v>2</v>
      </c>
      <c r="AL51" s="6">
        <v>0</v>
      </c>
      <c r="AM51" s="116">
        <f t="shared" si="2"/>
        <v>2</v>
      </c>
      <c r="AN51" s="61">
        <f t="shared" si="3"/>
        <v>2</v>
      </c>
      <c r="AO51" s="58" t="s">
        <v>62</v>
      </c>
    </row>
    <row r="52" spans="1:41" ht="29.25" customHeight="1">
      <c r="A52" s="9">
        <v>44</v>
      </c>
      <c r="B52" s="25" t="s">
        <v>90</v>
      </c>
      <c r="C52" s="14">
        <v>0</v>
      </c>
      <c r="D52" s="7">
        <v>0</v>
      </c>
      <c r="E52" s="7">
        <v>0</v>
      </c>
      <c r="F52" s="10">
        <v>1</v>
      </c>
      <c r="G52" s="6">
        <v>1</v>
      </c>
      <c r="H52" s="6">
        <v>0</v>
      </c>
      <c r="I52" s="6">
        <v>1</v>
      </c>
      <c r="J52" s="6">
        <v>0</v>
      </c>
      <c r="K52" s="7">
        <v>0</v>
      </c>
      <c r="L52" s="7">
        <v>0</v>
      </c>
      <c r="M52" s="6">
        <v>1</v>
      </c>
      <c r="N52" s="10">
        <v>0</v>
      </c>
      <c r="O52" s="10">
        <v>0</v>
      </c>
      <c r="P52" s="6">
        <v>1</v>
      </c>
      <c r="Q52" s="10">
        <v>0</v>
      </c>
      <c r="R52" s="7">
        <v>0</v>
      </c>
      <c r="S52" s="7">
        <v>0</v>
      </c>
      <c r="T52" s="10">
        <v>0</v>
      </c>
      <c r="U52" s="10">
        <v>0</v>
      </c>
      <c r="V52" s="10">
        <v>0</v>
      </c>
      <c r="W52" s="7">
        <v>0</v>
      </c>
      <c r="X52" s="6">
        <v>0</v>
      </c>
      <c r="Y52" s="7">
        <v>0</v>
      </c>
      <c r="Z52" s="7">
        <v>0</v>
      </c>
      <c r="AA52" s="6">
        <v>0</v>
      </c>
      <c r="AB52" s="10">
        <v>0</v>
      </c>
      <c r="AC52" s="10">
        <v>0</v>
      </c>
      <c r="AD52" s="10">
        <v>0</v>
      </c>
      <c r="AE52" s="10">
        <v>0</v>
      </c>
      <c r="AF52" s="7">
        <v>0</v>
      </c>
      <c r="AG52" s="6">
        <f t="shared" si="0"/>
        <v>5</v>
      </c>
      <c r="AH52" s="6">
        <f>Agustus!AJ52</f>
        <v>16</v>
      </c>
      <c r="AI52" s="6">
        <f t="shared" si="1"/>
        <v>21</v>
      </c>
      <c r="AJ52" s="6">
        <f>Agustus!AN52</f>
        <v>9</v>
      </c>
      <c r="AK52" s="6">
        <f>Agustus!AO52</f>
        <v>7</v>
      </c>
      <c r="AL52" s="6">
        <v>0</v>
      </c>
      <c r="AM52" s="116">
        <f t="shared" si="2"/>
        <v>9</v>
      </c>
      <c r="AN52" s="61">
        <f t="shared" si="3"/>
        <v>12</v>
      </c>
      <c r="AO52" s="58" t="s">
        <v>62</v>
      </c>
    </row>
    <row r="53" spans="1:41" ht="23.25" customHeight="1">
      <c r="A53" s="115">
        <v>45</v>
      </c>
      <c r="B53" s="25" t="s">
        <v>50</v>
      </c>
      <c r="C53" s="14">
        <v>0</v>
      </c>
      <c r="D53" s="7">
        <v>0</v>
      </c>
      <c r="E53" s="7">
        <v>0</v>
      </c>
      <c r="F53" s="6">
        <v>0</v>
      </c>
      <c r="G53" s="6">
        <v>0</v>
      </c>
      <c r="H53" s="6">
        <v>0</v>
      </c>
      <c r="I53" s="6">
        <v>0</v>
      </c>
      <c r="J53" s="6">
        <v>1</v>
      </c>
      <c r="K53" s="7">
        <v>0</v>
      </c>
      <c r="L53" s="7">
        <v>0</v>
      </c>
      <c r="M53" s="6">
        <v>0</v>
      </c>
      <c r="N53" s="10">
        <v>0</v>
      </c>
      <c r="O53" s="6">
        <v>2</v>
      </c>
      <c r="P53" s="6">
        <v>0</v>
      </c>
      <c r="Q53" s="10">
        <v>0</v>
      </c>
      <c r="R53" s="7">
        <v>0</v>
      </c>
      <c r="S53" s="7">
        <v>0</v>
      </c>
      <c r="T53" s="10">
        <v>0</v>
      </c>
      <c r="U53" s="6">
        <v>1</v>
      </c>
      <c r="V53" s="10">
        <v>0</v>
      </c>
      <c r="W53" s="7">
        <v>0</v>
      </c>
      <c r="X53" s="6">
        <v>1</v>
      </c>
      <c r="Y53" s="7">
        <v>0</v>
      </c>
      <c r="Z53" s="7">
        <v>0</v>
      </c>
      <c r="AA53" s="6">
        <v>0</v>
      </c>
      <c r="AB53" s="10">
        <v>0</v>
      </c>
      <c r="AC53" s="10">
        <v>0</v>
      </c>
      <c r="AD53" s="10">
        <v>0</v>
      </c>
      <c r="AE53" s="6">
        <v>1</v>
      </c>
      <c r="AF53" s="7">
        <v>0</v>
      </c>
      <c r="AG53" s="6">
        <f t="shared" si="0"/>
        <v>6</v>
      </c>
      <c r="AH53" s="6">
        <f>Agustus!AJ53</f>
        <v>41</v>
      </c>
      <c r="AI53" s="6">
        <f t="shared" si="1"/>
        <v>47</v>
      </c>
      <c r="AJ53" s="6">
        <f>Agustus!AN53</f>
        <v>22</v>
      </c>
      <c r="AK53" s="6">
        <f>Agustus!AO53</f>
        <v>19</v>
      </c>
      <c r="AL53" s="6">
        <v>4</v>
      </c>
      <c r="AM53" s="116">
        <f t="shared" si="2"/>
        <v>26</v>
      </c>
      <c r="AN53" s="61">
        <f t="shared" si="3"/>
        <v>21</v>
      </c>
      <c r="AO53" s="58" t="s">
        <v>62</v>
      </c>
    </row>
    <row r="54" spans="1:41" ht="18" customHeight="1">
      <c r="A54" s="9">
        <v>46</v>
      </c>
      <c r="B54" s="31" t="s">
        <v>53</v>
      </c>
      <c r="C54" s="14">
        <v>0</v>
      </c>
      <c r="D54" s="7">
        <v>0</v>
      </c>
      <c r="E54" s="7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7">
        <v>0</v>
      </c>
      <c r="L54" s="7">
        <v>0</v>
      </c>
      <c r="M54" s="6">
        <v>0</v>
      </c>
      <c r="N54" s="10">
        <v>0</v>
      </c>
      <c r="O54" s="6">
        <v>0</v>
      </c>
      <c r="P54" s="6">
        <v>0</v>
      </c>
      <c r="Q54" s="10">
        <v>0</v>
      </c>
      <c r="R54" s="7">
        <v>0</v>
      </c>
      <c r="S54" s="7">
        <v>0</v>
      </c>
      <c r="T54" s="10">
        <v>0</v>
      </c>
      <c r="U54" s="6">
        <v>0</v>
      </c>
      <c r="V54" s="10">
        <v>0</v>
      </c>
      <c r="W54" s="7">
        <v>0</v>
      </c>
      <c r="X54" s="6">
        <v>0</v>
      </c>
      <c r="Y54" s="7">
        <v>0</v>
      </c>
      <c r="Z54" s="7">
        <v>0</v>
      </c>
      <c r="AA54" s="6">
        <v>0</v>
      </c>
      <c r="AB54" s="10">
        <v>0</v>
      </c>
      <c r="AC54" s="10">
        <v>0</v>
      </c>
      <c r="AD54" s="10">
        <v>0</v>
      </c>
      <c r="AE54" s="6">
        <v>0</v>
      </c>
      <c r="AF54" s="7">
        <v>0</v>
      </c>
      <c r="AG54" s="6">
        <f t="shared" si="0"/>
        <v>0</v>
      </c>
      <c r="AH54" s="6">
        <f>Agustus!AJ54</f>
        <v>69</v>
      </c>
      <c r="AI54" s="6">
        <f t="shared" si="1"/>
        <v>69</v>
      </c>
      <c r="AJ54" s="6">
        <f>Agustus!AN54</f>
        <v>63</v>
      </c>
      <c r="AK54" s="6">
        <f>Agustus!AO54</f>
        <v>6</v>
      </c>
      <c r="AL54" s="6">
        <v>0</v>
      </c>
      <c r="AM54" s="116">
        <f t="shared" si="2"/>
        <v>63</v>
      </c>
      <c r="AN54" s="61">
        <f t="shared" si="3"/>
        <v>6</v>
      </c>
      <c r="AO54" s="58" t="s">
        <v>62</v>
      </c>
    </row>
    <row r="55" spans="1:41" ht="15.75">
      <c r="A55" s="140" t="s">
        <v>49</v>
      </c>
      <c r="B55" s="141"/>
      <c r="C55" s="14">
        <f>SUM(C7:C54)</f>
        <v>0</v>
      </c>
      <c r="D55" s="7">
        <f t="shared" ref="D55:AL55" si="4">SUM(D7:D54)</f>
        <v>0</v>
      </c>
      <c r="E55" s="7">
        <f t="shared" si="4"/>
        <v>0</v>
      </c>
      <c r="F55" s="6">
        <f t="shared" si="4"/>
        <v>13</v>
      </c>
      <c r="G55" s="6">
        <f t="shared" si="4"/>
        <v>4</v>
      </c>
      <c r="H55" s="6">
        <f t="shared" si="4"/>
        <v>1</v>
      </c>
      <c r="I55" s="6">
        <f t="shared" si="4"/>
        <v>16</v>
      </c>
      <c r="J55" s="6">
        <f t="shared" si="4"/>
        <v>7</v>
      </c>
      <c r="K55" s="7">
        <f t="shared" si="4"/>
        <v>0</v>
      </c>
      <c r="L55" s="7">
        <f t="shared" si="4"/>
        <v>0</v>
      </c>
      <c r="M55" s="6">
        <f t="shared" si="4"/>
        <v>18</v>
      </c>
      <c r="N55" s="6">
        <f t="shared" si="4"/>
        <v>9</v>
      </c>
      <c r="O55" s="6">
        <f t="shared" si="4"/>
        <v>6</v>
      </c>
      <c r="P55" s="6">
        <f t="shared" si="4"/>
        <v>28</v>
      </c>
      <c r="Q55" s="6">
        <f t="shared" si="4"/>
        <v>24</v>
      </c>
      <c r="R55" s="7">
        <f t="shared" si="4"/>
        <v>0</v>
      </c>
      <c r="S55" s="7">
        <f t="shared" si="4"/>
        <v>0</v>
      </c>
      <c r="T55" s="6">
        <f t="shared" si="4"/>
        <v>13</v>
      </c>
      <c r="U55" s="6">
        <f t="shared" si="4"/>
        <v>7</v>
      </c>
      <c r="V55" s="6">
        <f t="shared" si="4"/>
        <v>13</v>
      </c>
      <c r="W55" s="7">
        <f t="shared" si="4"/>
        <v>0</v>
      </c>
      <c r="X55" s="6">
        <f t="shared" si="4"/>
        <v>5</v>
      </c>
      <c r="Y55" s="7">
        <f t="shared" si="4"/>
        <v>0</v>
      </c>
      <c r="Z55" s="14">
        <f t="shared" si="4"/>
        <v>0</v>
      </c>
      <c r="AA55" s="6">
        <f t="shared" si="4"/>
        <v>25</v>
      </c>
      <c r="AB55" s="10">
        <f t="shared" si="4"/>
        <v>15</v>
      </c>
      <c r="AC55" s="10">
        <f t="shared" si="4"/>
        <v>8</v>
      </c>
      <c r="AD55" s="6">
        <f t="shared" si="4"/>
        <v>14</v>
      </c>
      <c r="AE55" s="6">
        <f t="shared" si="4"/>
        <v>10</v>
      </c>
      <c r="AF55" s="7">
        <f t="shared" si="4"/>
        <v>0</v>
      </c>
      <c r="AG55" s="6">
        <f>SUM(AG7:AG54)</f>
        <v>236</v>
      </c>
      <c r="AH55" s="6">
        <f>Agustus!AJ55</f>
        <v>2216</v>
      </c>
      <c r="AI55" s="6">
        <f t="shared" si="1"/>
        <v>2452</v>
      </c>
      <c r="AJ55" s="6">
        <f>Agustus!AN55</f>
        <v>2076</v>
      </c>
      <c r="AK55" s="6">
        <f>Agustus!AO55</f>
        <v>140</v>
      </c>
      <c r="AL55" s="6">
        <f t="shared" si="4"/>
        <v>223</v>
      </c>
      <c r="AM55" s="116">
        <f t="shared" si="2"/>
        <v>2299</v>
      </c>
      <c r="AN55" s="61">
        <f t="shared" si="3"/>
        <v>153</v>
      </c>
      <c r="AO55" s="58" t="s">
        <v>62</v>
      </c>
    </row>
    <row r="56" spans="1:41">
      <c r="A56" s="113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02"/>
      <c r="AL56" s="11"/>
      <c r="AM56" s="3"/>
      <c r="AN56" s="3"/>
    </row>
    <row r="57" spans="1:41">
      <c r="A57" s="113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103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</row>
    <row r="58" spans="1:41">
      <c r="A58" s="113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</row>
    <row r="59" spans="1:41">
      <c r="A59" s="113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</row>
    <row r="60" spans="1:41">
      <c r="A60" s="113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</row>
    <row r="61" spans="1:41" ht="11.25" customHeight="1">
      <c r="A61" s="113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7"/>
      <c r="AH61" s="117"/>
      <c r="AI61" s="117"/>
      <c r="AJ61" s="117"/>
      <c r="AK61" s="117"/>
      <c r="AL61" s="117"/>
      <c r="AM61" s="112"/>
      <c r="AN61" s="112"/>
    </row>
    <row r="62" spans="1:41" hidden="1">
      <c r="A62" s="113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7"/>
      <c r="AH62" s="117"/>
      <c r="AI62" s="117"/>
      <c r="AJ62" s="117"/>
      <c r="AK62" s="117"/>
      <c r="AL62" s="117"/>
      <c r="AM62" s="112"/>
      <c r="AN62" s="112"/>
    </row>
    <row r="63" spans="1:41">
      <c r="A63" s="113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01"/>
      <c r="AH63" s="101"/>
      <c r="AI63" s="101"/>
      <c r="AJ63" s="101"/>
      <c r="AK63" s="101"/>
      <c r="AL63" s="11"/>
      <c r="AM63" s="3"/>
      <c r="AN63" s="3"/>
    </row>
    <row r="64" spans="1:41">
      <c r="A64" s="113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01"/>
      <c r="AH64" s="101"/>
      <c r="AI64" s="101"/>
      <c r="AJ64" s="101"/>
      <c r="AK64" s="101"/>
      <c r="AL64" s="11"/>
      <c r="AM64" s="3"/>
      <c r="AN64" s="3"/>
    </row>
    <row r="65" spans="1:40">
      <c r="A65" s="113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</row>
    <row r="66" spans="1:40" ht="11.25" customHeight="1">
      <c r="A66" s="113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</row>
    <row r="67" spans="1:40" ht="15" customHeight="1">
      <c r="A67" s="113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</row>
  </sheetData>
  <mergeCells count="25">
    <mergeCell ref="AB65:AN65"/>
    <mergeCell ref="AB66:AN66"/>
    <mergeCell ref="AB67:AN67"/>
    <mergeCell ref="A21:A22"/>
    <mergeCell ref="A55:B55"/>
    <mergeCell ref="AB57:AN57"/>
    <mergeCell ref="AB58:AN58"/>
    <mergeCell ref="AB59:AN59"/>
    <mergeCell ref="AB60:AN60"/>
    <mergeCell ref="A9:A10"/>
    <mergeCell ref="A1:AO1"/>
    <mergeCell ref="A2:AO2"/>
    <mergeCell ref="A3:AO3"/>
    <mergeCell ref="A5:A6"/>
    <mergeCell ref="B5:B6"/>
    <mergeCell ref="C5:AF5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</mergeCells>
  <printOptions horizontalCentered="1"/>
  <pageMargins left="0" right="0" top="0.11811023622047245" bottom="0.11811023622047245" header="0" footer="0"/>
  <pageSetup paperSize="10000" scale="79" orientation="landscape" horizontalDpi="0" verticalDpi="0" r:id="rId1"/>
  <rowBreaks count="1" manualBreakCount="1">
    <brk id="27" max="41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AP67"/>
  <sheetViews>
    <sheetView view="pageBreakPreview" topLeftCell="A44" zoomScale="89" zoomScaleSheetLayoutView="89" workbookViewId="0">
      <selection activeCell="V59" sqref="V59"/>
    </sheetView>
  </sheetViews>
  <sheetFormatPr defaultRowHeight="15"/>
  <cols>
    <col min="1" max="1" width="4" style="35" bestFit="1" customWidth="1"/>
    <col min="2" max="2" width="36.7109375" style="34" customWidth="1"/>
    <col min="3" max="33" width="3.42578125" style="17" customWidth="1"/>
    <col min="34" max="34" width="5.85546875" style="17" customWidth="1"/>
    <col min="35" max="35" width="7" style="17" customWidth="1"/>
    <col min="36" max="36" width="5.85546875" style="17" customWidth="1"/>
    <col min="37" max="38" width="4.7109375" style="17" customWidth="1"/>
    <col min="39" max="39" width="5.5703125" style="17" customWidth="1"/>
    <col min="40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104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123"/>
      <c r="B4" s="2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1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69" t="s">
        <v>83</v>
      </c>
      <c r="AI5" s="169" t="s">
        <v>84</v>
      </c>
      <c r="AJ5" s="169" t="s">
        <v>74</v>
      </c>
      <c r="AK5" s="169" t="s">
        <v>78</v>
      </c>
      <c r="AL5" s="169" t="s">
        <v>73</v>
      </c>
      <c r="AM5" s="169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74">
        <v>1</v>
      </c>
      <c r="D6" s="4">
        <v>2</v>
      </c>
      <c r="E6" s="4">
        <v>3</v>
      </c>
      <c r="F6" s="4">
        <v>4</v>
      </c>
      <c r="G6" s="4">
        <v>5</v>
      </c>
      <c r="H6" s="4">
        <v>6</v>
      </c>
      <c r="I6" s="13">
        <v>7</v>
      </c>
      <c r="J6" s="13">
        <v>8</v>
      </c>
      <c r="K6" s="16">
        <v>9</v>
      </c>
      <c r="L6" s="16">
        <v>10</v>
      </c>
      <c r="M6" s="4">
        <v>11</v>
      </c>
      <c r="N6" s="4">
        <v>12</v>
      </c>
      <c r="O6" s="4">
        <v>13</v>
      </c>
      <c r="P6" s="13">
        <v>14</v>
      </c>
      <c r="Q6" s="13">
        <v>15</v>
      </c>
      <c r="R6" s="4">
        <v>16</v>
      </c>
      <c r="S6" s="4">
        <v>17</v>
      </c>
      <c r="T6" s="4">
        <v>18</v>
      </c>
      <c r="U6" s="4">
        <v>19</v>
      </c>
      <c r="V6" s="4">
        <v>20</v>
      </c>
      <c r="W6" s="13">
        <v>21</v>
      </c>
      <c r="X6" s="13">
        <v>22</v>
      </c>
      <c r="Y6" s="4">
        <v>23</v>
      </c>
      <c r="Z6" s="16">
        <v>24</v>
      </c>
      <c r="AA6" s="4">
        <v>25</v>
      </c>
      <c r="AB6" s="16">
        <v>26</v>
      </c>
      <c r="AC6" s="16">
        <v>27</v>
      </c>
      <c r="AD6" s="13">
        <v>28</v>
      </c>
      <c r="AE6" s="13">
        <v>29</v>
      </c>
      <c r="AF6" s="4">
        <v>30</v>
      </c>
      <c r="AG6" s="4">
        <v>31</v>
      </c>
      <c r="AH6" s="170"/>
      <c r="AI6" s="170"/>
      <c r="AJ6" s="170"/>
      <c r="AK6" s="170"/>
      <c r="AL6" s="170"/>
      <c r="AM6" s="170"/>
      <c r="AN6" s="166"/>
      <c r="AO6" s="166"/>
      <c r="AP6" s="164"/>
    </row>
    <row r="7" spans="1:42" ht="21.75" customHeight="1">
      <c r="A7" s="9">
        <v>1</v>
      </c>
      <c r="B7" s="25" t="s">
        <v>4</v>
      </c>
      <c r="C7" s="14">
        <v>0</v>
      </c>
      <c r="D7" s="6">
        <v>1</v>
      </c>
      <c r="E7" s="6">
        <v>0</v>
      </c>
      <c r="F7" s="10">
        <v>0</v>
      </c>
      <c r="G7" s="10">
        <v>0</v>
      </c>
      <c r="H7" s="10">
        <v>1</v>
      </c>
      <c r="I7" s="7">
        <v>0</v>
      </c>
      <c r="J7" s="14">
        <v>0</v>
      </c>
      <c r="K7" s="6">
        <v>0</v>
      </c>
      <c r="L7" s="6">
        <v>1</v>
      </c>
      <c r="M7" s="6">
        <v>0</v>
      </c>
      <c r="N7" s="10">
        <v>0</v>
      </c>
      <c r="O7" s="6">
        <v>0</v>
      </c>
      <c r="P7" s="14">
        <v>0</v>
      </c>
      <c r="Q7" s="7">
        <v>0</v>
      </c>
      <c r="R7" s="6">
        <v>0</v>
      </c>
      <c r="S7" s="6">
        <v>0</v>
      </c>
      <c r="T7" s="10">
        <v>0</v>
      </c>
      <c r="U7" s="10">
        <v>0</v>
      </c>
      <c r="V7" s="10">
        <v>0</v>
      </c>
      <c r="W7" s="7">
        <v>0</v>
      </c>
      <c r="X7" s="14">
        <v>0</v>
      </c>
      <c r="Y7" s="6">
        <v>1</v>
      </c>
      <c r="Z7" s="6">
        <v>0</v>
      </c>
      <c r="AA7" s="10">
        <v>1</v>
      </c>
      <c r="AB7" s="10">
        <v>0</v>
      </c>
      <c r="AC7" s="10">
        <v>0</v>
      </c>
      <c r="AD7" s="7">
        <v>0</v>
      </c>
      <c r="AE7" s="7">
        <v>0</v>
      </c>
      <c r="AF7" s="6">
        <v>0</v>
      </c>
      <c r="AG7" s="6">
        <v>0</v>
      </c>
      <c r="AH7" s="6">
        <f t="shared" ref="AH7:AH54" si="0">SUM(C7:AG7)</f>
        <v>5</v>
      </c>
      <c r="AI7" s="6">
        <f>September!AI7</f>
        <v>73</v>
      </c>
      <c r="AJ7" s="6">
        <f>AH7+AI7</f>
        <v>78</v>
      </c>
      <c r="AK7" s="6">
        <f>September!AM7</f>
        <v>49</v>
      </c>
      <c r="AL7" s="6">
        <f>September!AN7</f>
        <v>24</v>
      </c>
      <c r="AM7" s="6">
        <v>3</v>
      </c>
      <c r="AN7" s="121">
        <f>AK7+AM7</f>
        <v>52</v>
      </c>
      <c r="AO7" s="61">
        <f>AJ7-AN7</f>
        <v>26</v>
      </c>
      <c r="AP7" s="58" t="s">
        <v>62</v>
      </c>
    </row>
    <row r="8" spans="1:42" ht="30">
      <c r="A8" s="9">
        <v>2</v>
      </c>
      <c r="B8" s="30" t="s">
        <v>5</v>
      </c>
      <c r="C8" s="14">
        <v>0</v>
      </c>
      <c r="D8" s="6">
        <v>1</v>
      </c>
      <c r="E8" s="6">
        <v>0</v>
      </c>
      <c r="F8" s="124">
        <v>0</v>
      </c>
      <c r="G8" s="10">
        <v>0</v>
      </c>
      <c r="H8" s="10">
        <v>2</v>
      </c>
      <c r="I8" s="7">
        <v>0</v>
      </c>
      <c r="J8" s="14">
        <v>0</v>
      </c>
      <c r="K8" s="6">
        <v>2</v>
      </c>
      <c r="L8" s="6">
        <v>0</v>
      </c>
      <c r="M8" s="6">
        <v>0</v>
      </c>
      <c r="N8" s="10">
        <v>0</v>
      </c>
      <c r="O8" s="6">
        <v>0</v>
      </c>
      <c r="P8" s="14">
        <v>0</v>
      </c>
      <c r="Q8" s="7">
        <v>0</v>
      </c>
      <c r="R8" s="6">
        <v>1</v>
      </c>
      <c r="S8" s="6">
        <v>0</v>
      </c>
      <c r="T8" s="10">
        <v>0</v>
      </c>
      <c r="U8" s="10">
        <v>0</v>
      </c>
      <c r="V8" s="10">
        <v>1</v>
      </c>
      <c r="W8" s="7">
        <v>0</v>
      </c>
      <c r="X8" s="14">
        <v>0</v>
      </c>
      <c r="Y8" s="6">
        <v>0</v>
      </c>
      <c r="Z8" s="6">
        <v>0</v>
      </c>
      <c r="AA8" s="10">
        <v>2</v>
      </c>
      <c r="AB8" s="10">
        <v>0</v>
      </c>
      <c r="AC8" s="10">
        <v>4</v>
      </c>
      <c r="AD8" s="7">
        <v>0</v>
      </c>
      <c r="AE8" s="7">
        <v>0</v>
      </c>
      <c r="AF8" s="6">
        <v>1</v>
      </c>
      <c r="AG8" s="6">
        <v>0</v>
      </c>
      <c r="AH8" s="6">
        <f t="shared" si="0"/>
        <v>14</v>
      </c>
      <c r="AI8" s="6">
        <f>September!AI8</f>
        <v>42</v>
      </c>
      <c r="AJ8" s="6">
        <f t="shared" ref="AJ8:AJ55" si="1">AH8+AI8</f>
        <v>56</v>
      </c>
      <c r="AK8" s="6">
        <f>September!AM8</f>
        <v>26</v>
      </c>
      <c r="AL8" s="6">
        <f>September!AN8</f>
        <v>16</v>
      </c>
      <c r="AM8" s="6">
        <v>3</v>
      </c>
      <c r="AN8" s="121">
        <f t="shared" ref="AN8:AN55" si="2">AK8+AM8</f>
        <v>29</v>
      </c>
      <c r="AO8" s="61">
        <f t="shared" ref="AO8:AO55" si="3">AJ8-AN8</f>
        <v>27</v>
      </c>
      <c r="AP8" s="58" t="s">
        <v>62</v>
      </c>
    </row>
    <row r="9" spans="1:42" ht="33" customHeight="1">
      <c r="A9" s="137">
        <v>3</v>
      </c>
      <c r="B9" s="25" t="s">
        <v>6</v>
      </c>
      <c r="C9" s="14">
        <v>0</v>
      </c>
      <c r="D9" s="6">
        <v>0</v>
      </c>
      <c r="E9" s="6">
        <v>0</v>
      </c>
      <c r="F9" s="10">
        <v>0</v>
      </c>
      <c r="G9" s="10">
        <v>0</v>
      </c>
      <c r="H9" s="10">
        <v>0</v>
      </c>
      <c r="I9" s="7">
        <v>0</v>
      </c>
      <c r="J9" s="14">
        <v>0</v>
      </c>
      <c r="K9" s="6">
        <v>0</v>
      </c>
      <c r="L9" s="6">
        <v>0</v>
      </c>
      <c r="M9" s="6">
        <v>0</v>
      </c>
      <c r="N9" s="10">
        <v>0</v>
      </c>
      <c r="O9" s="6">
        <v>0</v>
      </c>
      <c r="P9" s="14">
        <v>0</v>
      </c>
      <c r="Q9" s="7">
        <v>0</v>
      </c>
      <c r="R9" s="6">
        <v>0</v>
      </c>
      <c r="S9" s="6">
        <v>0</v>
      </c>
      <c r="T9" s="10">
        <v>0</v>
      </c>
      <c r="U9" s="10">
        <v>0</v>
      </c>
      <c r="V9" s="10">
        <v>0</v>
      </c>
      <c r="W9" s="7">
        <v>0</v>
      </c>
      <c r="X9" s="14">
        <v>0</v>
      </c>
      <c r="Y9" s="6">
        <v>0</v>
      </c>
      <c r="Z9" s="6">
        <v>0</v>
      </c>
      <c r="AA9" s="10">
        <v>0</v>
      </c>
      <c r="AB9" s="10">
        <v>0</v>
      </c>
      <c r="AC9" s="10">
        <v>0</v>
      </c>
      <c r="AD9" s="7">
        <v>0</v>
      </c>
      <c r="AE9" s="7">
        <v>0</v>
      </c>
      <c r="AF9" s="6">
        <v>0</v>
      </c>
      <c r="AG9" s="6">
        <v>0</v>
      </c>
      <c r="AH9" s="6">
        <f t="shared" si="0"/>
        <v>0</v>
      </c>
      <c r="AI9" s="6">
        <f>September!AI9</f>
        <v>44</v>
      </c>
      <c r="AJ9" s="6">
        <f t="shared" si="1"/>
        <v>44</v>
      </c>
      <c r="AK9" s="6">
        <f>September!AM9</f>
        <v>27</v>
      </c>
      <c r="AL9" s="6">
        <f>September!AN9</f>
        <v>17</v>
      </c>
      <c r="AM9" s="6">
        <v>0</v>
      </c>
      <c r="AN9" s="121">
        <f t="shared" si="2"/>
        <v>27</v>
      </c>
      <c r="AO9" s="61">
        <f t="shared" si="3"/>
        <v>17</v>
      </c>
      <c r="AP9" s="58" t="s">
        <v>92</v>
      </c>
    </row>
    <row r="10" spans="1:42" ht="32.25" customHeight="1">
      <c r="A10" s="138"/>
      <c r="B10" s="25" t="s">
        <v>7</v>
      </c>
      <c r="C10" s="14">
        <v>0</v>
      </c>
      <c r="D10" s="6">
        <v>0</v>
      </c>
      <c r="E10" s="6">
        <v>0</v>
      </c>
      <c r="F10" s="10">
        <v>0</v>
      </c>
      <c r="G10" s="10">
        <v>0</v>
      </c>
      <c r="H10" s="10">
        <v>0</v>
      </c>
      <c r="I10" s="7">
        <v>0</v>
      </c>
      <c r="J10" s="14">
        <v>0</v>
      </c>
      <c r="K10" s="6">
        <v>0</v>
      </c>
      <c r="L10" s="6">
        <v>0</v>
      </c>
      <c r="M10" s="6">
        <v>0</v>
      </c>
      <c r="N10" s="10">
        <v>0</v>
      </c>
      <c r="O10" s="6">
        <v>0</v>
      </c>
      <c r="P10" s="14">
        <v>0</v>
      </c>
      <c r="Q10" s="7">
        <v>0</v>
      </c>
      <c r="R10" s="6">
        <v>0</v>
      </c>
      <c r="S10" s="6">
        <v>0</v>
      </c>
      <c r="T10" s="10">
        <v>0</v>
      </c>
      <c r="U10" s="10">
        <v>0</v>
      </c>
      <c r="V10" s="10">
        <v>0</v>
      </c>
      <c r="W10" s="7">
        <v>0</v>
      </c>
      <c r="X10" s="14">
        <v>0</v>
      </c>
      <c r="Y10" s="6">
        <v>0</v>
      </c>
      <c r="Z10" s="6">
        <v>0</v>
      </c>
      <c r="AA10" s="10">
        <v>0</v>
      </c>
      <c r="AB10" s="10">
        <v>0</v>
      </c>
      <c r="AC10" s="10">
        <v>0</v>
      </c>
      <c r="AD10" s="7">
        <v>0</v>
      </c>
      <c r="AE10" s="7">
        <v>0</v>
      </c>
      <c r="AF10" s="6">
        <v>0</v>
      </c>
      <c r="AG10" s="6">
        <v>0</v>
      </c>
      <c r="AH10" s="6">
        <f t="shared" si="0"/>
        <v>0</v>
      </c>
      <c r="AI10" s="6">
        <f>September!AI10</f>
        <v>67</v>
      </c>
      <c r="AJ10" s="6">
        <f t="shared" si="1"/>
        <v>67</v>
      </c>
      <c r="AK10" s="6">
        <f>September!AM10</f>
        <v>62</v>
      </c>
      <c r="AL10" s="6">
        <f>September!AN10</f>
        <v>5</v>
      </c>
      <c r="AM10" s="6">
        <v>0</v>
      </c>
      <c r="AN10" s="121">
        <f t="shared" si="2"/>
        <v>62</v>
      </c>
      <c r="AO10" s="61">
        <f t="shared" si="3"/>
        <v>5</v>
      </c>
      <c r="AP10" s="58" t="s">
        <v>92</v>
      </c>
    </row>
    <row r="11" spans="1:42" ht="16.5" customHeight="1">
      <c r="A11" s="9">
        <v>4</v>
      </c>
      <c r="B11" s="25" t="s">
        <v>8</v>
      </c>
      <c r="C11" s="14">
        <v>0</v>
      </c>
      <c r="D11" s="6">
        <v>0</v>
      </c>
      <c r="E11" s="6">
        <v>0</v>
      </c>
      <c r="F11" s="10">
        <v>0</v>
      </c>
      <c r="G11" s="10">
        <v>0</v>
      </c>
      <c r="H11" s="10">
        <v>0</v>
      </c>
      <c r="I11" s="7">
        <v>0</v>
      </c>
      <c r="J11" s="14">
        <v>0</v>
      </c>
      <c r="K11" s="6">
        <v>0</v>
      </c>
      <c r="L11" s="6">
        <v>0</v>
      </c>
      <c r="M11" s="6">
        <v>0</v>
      </c>
      <c r="N11" s="10">
        <v>0</v>
      </c>
      <c r="O11" s="6">
        <v>0</v>
      </c>
      <c r="P11" s="14">
        <v>0</v>
      </c>
      <c r="Q11" s="7">
        <v>0</v>
      </c>
      <c r="R11" s="6">
        <v>0</v>
      </c>
      <c r="S11" s="6">
        <v>0</v>
      </c>
      <c r="T11" s="10">
        <v>0</v>
      </c>
      <c r="U11" s="10">
        <v>0</v>
      </c>
      <c r="V11" s="10">
        <v>0</v>
      </c>
      <c r="W11" s="7">
        <v>0</v>
      </c>
      <c r="X11" s="14">
        <v>0</v>
      </c>
      <c r="Y11" s="6">
        <v>0</v>
      </c>
      <c r="Z11" s="6">
        <v>0</v>
      </c>
      <c r="AA11" s="10">
        <v>0</v>
      </c>
      <c r="AB11" s="10">
        <v>0</v>
      </c>
      <c r="AC11" s="10">
        <v>0</v>
      </c>
      <c r="AD11" s="7">
        <v>0</v>
      </c>
      <c r="AE11" s="7">
        <v>0</v>
      </c>
      <c r="AF11" s="6">
        <v>0</v>
      </c>
      <c r="AG11" s="6">
        <v>0</v>
      </c>
      <c r="AH11" s="6">
        <f t="shared" si="0"/>
        <v>0</v>
      </c>
      <c r="AI11" s="6">
        <f>September!AI11</f>
        <v>0</v>
      </c>
      <c r="AJ11" s="6">
        <f t="shared" si="1"/>
        <v>0</v>
      </c>
      <c r="AK11" s="6">
        <f>September!AM11</f>
        <v>0</v>
      </c>
      <c r="AL11" s="6">
        <f>September!AN11</f>
        <v>0</v>
      </c>
      <c r="AM11" s="6">
        <v>0</v>
      </c>
      <c r="AN11" s="121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14">
        <v>0</v>
      </c>
      <c r="D12" s="6">
        <v>0</v>
      </c>
      <c r="E12" s="6">
        <v>0</v>
      </c>
      <c r="F12" s="10">
        <v>0</v>
      </c>
      <c r="G12" s="10">
        <v>0</v>
      </c>
      <c r="H12" s="10">
        <v>0</v>
      </c>
      <c r="I12" s="7">
        <v>0</v>
      </c>
      <c r="J12" s="14">
        <v>0</v>
      </c>
      <c r="K12" s="6">
        <v>0</v>
      </c>
      <c r="L12" s="6">
        <v>0</v>
      </c>
      <c r="M12" s="6">
        <v>0</v>
      </c>
      <c r="N12" s="10">
        <v>0</v>
      </c>
      <c r="O12" s="6">
        <v>0</v>
      </c>
      <c r="P12" s="14">
        <v>0</v>
      </c>
      <c r="Q12" s="7">
        <v>0</v>
      </c>
      <c r="R12" s="6">
        <v>0</v>
      </c>
      <c r="S12" s="6">
        <v>0</v>
      </c>
      <c r="T12" s="10">
        <v>0</v>
      </c>
      <c r="U12" s="10">
        <v>0</v>
      </c>
      <c r="V12" s="10">
        <v>0</v>
      </c>
      <c r="W12" s="7">
        <v>0</v>
      </c>
      <c r="X12" s="14">
        <v>0</v>
      </c>
      <c r="Y12" s="6">
        <v>0</v>
      </c>
      <c r="Z12" s="6">
        <v>0</v>
      </c>
      <c r="AA12" s="10">
        <v>0</v>
      </c>
      <c r="AB12" s="10">
        <v>0</v>
      </c>
      <c r="AC12" s="10">
        <v>0</v>
      </c>
      <c r="AD12" s="7">
        <v>0</v>
      </c>
      <c r="AE12" s="7">
        <v>0</v>
      </c>
      <c r="AF12" s="6">
        <v>0</v>
      </c>
      <c r="AG12" s="6">
        <v>0</v>
      </c>
      <c r="AH12" s="6">
        <f t="shared" si="0"/>
        <v>0</v>
      </c>
      <c r="AI12" s="6">
        <f>September!AI12</f>
        <v>0</v>
      </c>
      <c r="AJ12" s="6">
        <f t="shared" si="1"/>
        <v>0</v>
      </c>
      <c r="AK12" s="6">
        <f>September!AM12</f>
        <v>0</v>
      </c>
      <c r="AL12" s="6">
        <f>September!AN12</f>
        <v>0</v>
      </c>
      <c r="AM12" s="6">
        <v>0</v>
      </c>
      <c r="AN12" s="121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14">
        <v>0</v>
      </c>
      <c r="D13" s="6">
        <v>0</v>
      </c>
      <c r="E13" s="6">
        <v>0</v>
      </c>
      <c r="F13" s="10">
        <v>0</v>
      </c>
      <c r="G13" s="10">
        <v>0</v>
      </c>
      <c r="H13" s="10">
        <v>0</v>
      </c>
      <c r="I13" s="7">
        <v>0</v>
      </c>
      <c r="J13" s="14">
        <v>0</v>
      </c>
      <c r="K13" s="6">
        <v>0</v>
      </c>
      <c r="L13" s="6">
        <v>0</v>
      </c>
      <c r="M13" s="6">
        <v>0</v>
      </c>
      <c r="N13" s="10">
        <v>0</v>
      </c>
      <c r="O13" s="6">
        <v>0</v>
      </c>
      <c r="P13" s="14">
        <v>0</v>
      </c>
      <c r="Q13" s="7">
        <v>0</v>
      </c>
      <c r="R13" s="6">
        <v>0</v>
      </c>
      <c r="S13" s="6">
        <v>0</v>
      </c>
      <c r="T13" s="10">
        <v>0</v>
      </c>
      <c r="U13" s="10">
        <v>0</v>
      </c>
      <c r="V13" s="10">
        <v>0</v>
      </c>
      <c r="W13" s="7">
        <v>0</v>
      </c>
      <c r="X13" s="14">
        <v>0</v>
      </c>
      <c r="Y13" s="6">
        <v>0</v>
      </c>
      <c r="Z13" s="6">
        <v>0</v>
      </c>
      <c r="AA13" s="10">
        <v>0</v>
      </c>
      <c r="AB13" s="10">
        <v>0</v>
      </c>
      <c r="AC13" s="10">
        <v>0</v>
      </c>
      <c r="AD13" s="7">
        <v>0</v>
      </c>
      <c r="AE13" s="7">
        <v>0</v>
      </c>
      <c r="AF13" s="6">
        <v>0</v>
      </c>
      <c r="AG13" s="6">
        <v>0</v>
      </c>
      <c r="AH13" s="6">
        <f t="shared" si="0"/>
        <v>0</v>
      </c>
      <c r="AI13" s="6">
        <f>September!AI13</f>
        <v>0</v>
      </c>
      <c r="AJ13" s="6">
        <f t="shared" si="1"/>
        <v>0</v>
      </c>
      <c r="AK13" s="6">
        <f>September!AM13</f>
        <v>0</v>
      </c>
      <c r="AL13" s="6">
        <f>September!AN13</f>
        <v>0</v>
      </c>
      <c r="AM13" s="6">
        <v>0</v>
      </c>
      <c r="AN13" s="121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14">
        <v>0</v>
      </c>
      <c r="D14" s="6">
        <v>0</v>
      </c>
      <c r="E14" s="6">
        <v>0</v>
      </c>
      <c r="F14" s="10">
        <v>0</v>
      </c>
      <c r="G14" s="10">
        <v>0</v>
      </c>
      <c r="H14" s="10">
        <v>0</v>
      </c>
      <c r="I14" s="7">
        <v>0</v>
      </c>
      <c r="J14" s="14">
        <v>0</v>
      </c>
      <c r="K14" s="6"/>
      <c r="L14" s="6">
        <v>0</v>
      </c>
      <c r="M14" s="6">
        <v>0</v>
      </c>
      <c r="N14" s="10">
        <v>0</v>
      </c>
      <c r="O14" s="6">
        <v>0</v>
      </c>
      <c r="P14" s="14">
        <v>0</v>
      </c>
      <c r="Q14" s="7">
        <v>0</v>
      </c>
      <c r="R14" s="6">
        <v>0</v>
      </c>
      <c r="S14" s="6">
        <v>0</v>
      </c>
      <c r="T14" s="10">
        <v>0</v>
      </c>
      <c r="U14" s="10">
        <v>0</v>
      </c>
      <c r="V14" s="10">
        <v>0</v>
      </c>
      <c r="W14" s="7">
        <v>0</v>
      </c>
      <c r="X14" s="14">
        <v>0</v>
      </c>
      <c r="Y14" s="6">
        <v>0</v>
      </c>
      <c r="Z14" s="6">
        <v>0</v>
      </c>
      <c r="AA14" s="10">
        <v>0</v>
      </c>
      <c r="AB14" s="10">
        <v>0</v>
      </c>
      <c r="AC14" s="10">
        <v>0</v>
      </c>
      <c r="AD14" s="7">
        <v>0</v>
      </c>
      <c r="AE14" s="7">
        <v>0</v>
      </c>
      <c r="AF14" s="6">
        <v>0</v>
      </c>
      <c r="AG14" s="6">
        <v>0</v>
      </c>
      <c r="AH14" s="6">
        <f t="shared" si="0"/>
        <v>0</v>
      </c>
      <c r="AI14" s="6">
        <f>September!AI14</f>
        <v>0</v>
      </c>
      <c r="AJ14" s="6">
        <f t="shared" si="1"/>
        <v>0</v>
      </c>
      <c r="AK14" s="6">
        <f>September!AM14</f>
        <v>0</v>
      </c>
      <c r="AL14" s="6">
        <f>September!AN14</f>
        <v>0</v>
      </c>
      <c r="AM14" s="6">
        <v>0</v>
      </c>
      <c r="AN14" s="121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14">
        <v>0</v>
      </c>
      <c r="D15" s="6">
        <v>0</v>
      </c>
      <c r="E15" s="6">
        <v>2</v>
      </c>
      <c r="F15" s="10">
        <v>0</v>
      </c>
      <c r="G15" s="10">
        <v>0</v>
      </c>
      <c r="H15" s="10">
        <v>1</v>
      </c>
      <c r="I15" s="7">
        <v>0</v>
      </c>
      <c r="J15" s="14">
        <v>0</v>
      </c>
      <c r="K15" s="6">
        <v>1</v>
      </c>
      <c r="L15" s="6">
        <v>2</v>
      </c>
      <c r="M15" s="6">
        <v>2</v>
      </c>
      <c r="N15" s="10">
        <v>0</v>
      </c>
      <c r="O15" s="6">
        <v>0</v>
      </c>
      <c r="P15" s="14">
        <v>0</v>
      </c>
      <c r="Q15" s="7">
        <v>0</v>
      </c>
      <c r="R15" s="6">
        <v>1</v>
      </c>
      <c r="S15" s="6">
        <v>0</v>
      </c>
      <c r="T15" s="10">
        <v>0</v>
      </c>
      <c r="U15" s="10">
        <v>0</v>
      </c>
      <c r="V15" s="10">
        <v>2</v>
      </c>
      <c r="W15" s="7">
        <v>0</v>
      </c>
      <c r="X15" s="14">
        <v>0</v>
      </c>
      <c r="Y15" s="6">
        <v>2</v>
      </c>
      <c r="Z15" s="6">
        <v>0</v>
      </c>
      <c r="AA15" s="6">
        <v>2</v>
      </c>
      <c r="AB15" s="10">
        <v>0</v>
      </c>
      <c r="AC15" s="10">
        <v>0</v>
      </c>
      <c r="AD15" s="7">
        <v>0</v>
      </c>
      <c r="AE15" s="7">
        <v>0</v>
      </c>
      <c r="AF15" s="6">
        <v>1</v>
      </c>
      <c r="AG15" s="6">
        <v>2</v>
      </c>
      <c r="AH15" s="6">
        <f t="shared" si="0"/>
        <v>18</v>
      </c>
      <c r="AI15" s="6">
        <f>September!AI15</f>
        <v>196</v>
      </c>
      <c r="AJ15" s="6">
        <f t="shared" si="1"/>
        <v>214</v>
      </c>
      <c r="AK15" s="6">
        <f>September!AM15</f>
        <v>163</v>
      </c>
      <c r="AL15" s="6">
        <f>September!AN15</f>
        <v>33</v>
      </c>
      <c r="AM15" s="6">
        <v>39</v>
      </c>
      <c r="AN15" s="121">
        <f t="shared" si="2"/>
        <v>202</v>
      </c>
      <c r="AO15" s="61">
        <f t="shared" si="3"/>
        <v>12</v>
      </c>
      <c r="AP15" s="58" t="s">
        <v>62</v>
      </c>
    </row>
    <row r="16" spans="1:42" ht="15.75">
      <c r="A16" s="9">
        <v>9</v>
      </c>
      <c r="B16" s="25" t="s">
        <v>13</v>
      </c>
      <c r="C16" s="14">
        <v>0</v>
      </c>
      <c r="D16" s="6">
        <v>0</v>
      </c>
      <c r="E16" s="6">
        <v>0</v>
      </c>
      <c r="F16" s="10">
        <v>0</v>
      </c>
      <c r="G16" s="10">
        <v>0</v>
      </c>
      <c r="H16" s="10">
        <v>0</v>
      </c>
      <c r="I16" s="7">
        <v>0</v>
      </c>
      <c r="J16" s="14">
        <v>0</v>
      </c>
      <c r="K16" s="6">
        <v>0</v>
      </c>
      <c r="L16" s="6">
        <v>0</v>
      </c>
      <c r="M16" s="6">
        <v>0</v>
      </c>
      <c r="N16" s="10">
        <v>0</v>
      </c>
      <c r="O16" s="6">
        <v>0</v>
      </c>
      <c r="P16" s="14">
        <v>0</v>
      </c>
      <c r="Q16" s="7">
        <v>0</v>
      </c>
      <c r="R16" s="6">
        <v>0</v>
      </c>
      <c r="S16" s="6">
        <v>0</v>
      </c>
      <c r="T16" s="10">
        <v>0</v>
      </c>
      <c r="U16" s="10">
        <v>0</v>
      </c>
      <c r="V16" s="10">
        <v>0</v>
      </c>
      <c r="W16" s="7">
        <v>0</v>
      </c>
      <c r="X16" s="14">
        <v>0</v>
      </c>
      <c r="Y16" s="6">
        <v>0</v>
      </c>
      <c r="Z16" s="6">
        <v>0</v>
      </c>
      <c r="AA16" s="6">
        <v>0</v>
      </c>
      <c r="AB16" s="10">
        <v>0</v>
      </c>
      <c r="AC16" s="10">
        <v>0</v>
      </c>
      <c r="AD16" s="7">
        <v>0</v>
      </c>
      <c r="AE16" s="7">
        <v>0</v>
      </c>
      <c r="AF16" s="10">
        <v>0</v>
      </c>
      <c r="AG16" s="6">
        <v>0</v>
      </c>
      <c r="AH16" s="6">
        <f t="shared" si="0"/>
        <v>0</v>
      </c>
      <c r="AI16" s="6">
        <f>September!AI16</f>
        <v>2</v>
      </c>
      <c r="AJ16" s="6">
        <f t="shared" si="1"/>
        <v>2</v>
      </c>
      <c r="AK16" s="6">
        <f>September!AM16</f>
        <v>2</v>
      </c>
      <c r="AL16" s="6">
        <f>September!AN16</f>
        <v>0</v>
      </c>
      <c r="AM16" s="6">
        <v>0</v>
      </c>
      <c r="AN16" s="121">
        <f t="shared" si="2"/>
        <v>2</v>
      </c>
      <c r="AO16" s="61"/>
      <c r="AP16" s="58"/>
    </row>
    <row r="17" spans="1:42" ht="20.25" customHeight="1">
      <c r="A17" s="9">
        <v>10</v>
      </c>
      <c r="B17" s="30" t="s">
        <v>14</v>
      </c>
      <c r="C17" s="14">
        <v>0</v>
      </c>
      <c r="D17" s="6">
        <v>0</v>
      </c>
      <c r="E17" s="6">
        <v>0</v>
      </c>
      <c r="F17" s="10">
        <v>0</v>
      </c>
      <c r="G17" s="10">
        <v>0</v>
      </c>
      <c r="H17" s="10">
        <v>0</v>
      </c>
      <c r="I17" s="7">
        <v>0</v>
      </c>
      <c r="J17" s="14">
        <v>0</v>
      </c>
      <c r="K17" s="6">
        <v>0</v>
      </c>
      <c r="L17" s="6">
        <v>0</v>
      </c>
      <c r="M17" s="6">
        <v>0</v>
      </c>
      <c r="N17" s="10">
        <v>0</v>
      </c>
      <c r="O17" s="6">
        <v>0</v>
      </c>
      <c r="P17" s="14">
        <v>0</v>
      </c>
      <c r="Q17" s="7">
        <v>0</v>
      </c>
      <c r="R17" s="6">
        <v>0</v>
      </c>
      <c r="S17" s="6">
        <v>0</v>
      </c>
      <c r="T17" s="10">
        <v>0</v>
      </c>
      <c r="U17" s="10">
        <v>0</v>
      </c>
      <c r="V17" s="10">
        <v>1</v>
      </c>
      <c r="W17" s="7">
        <v>0</v>
      </c>
      <c r="X17" s="14">
        <v>0</v>
      </c>
      <c r="Y17" s="6">
        <v>0</v>
      </c>
      <c r="Z17" s="6">
        <v>0</v>
      </c>
      <c r="AA17" s="6">
        <v>0</v>
      </c>
      <c r="AB17" s="10">
        <v>0</v>
      </c>
      <c r="AC17" s="10">
        <v>0</v>
      </c>
      <c r="AD17" s="7">
        <v>0</v>
      </c>
      <c r="AE17" s="7">
        <v>0</v>
      </c>
      <c r="AF17" s="10">
        <v>0</v>
      </c>
      <c r="AG17" s="6">
        <v>0</v>
      </c>
      <c r="AH17" s="6">
        <f t="shared" si="0"/>
        <v>1</v>
      </c>
      <c r="AI17" s="6">
        <f>September!AI17</f>
        <v>16</v>
      </c>
      <c r="AJ17" s="6">
        <f t="shared" si="1"/>
        <v>17</v>
      </c>
      <c r="AK17" s="6">
        <f>September!AM17</f>
        <v>16</v>
      </c>
      <c r="AL17" s="6">
        <f>September!AN17</f>
        <v>0</v>
      </c>
      <c r="AM17" s="6">
        <v>0</v>
      </c>
      <c r="AN17" s="121">
        <f t="shared" si="2"/>
        <v>16</v>
      </c>
      <c r="AO17" s="61">
        <f t="shared" si="3"/>
        <v>1</v>
      </c>
      <c r="AP17" s="58" t="s">
        <v>62</v>
      </c>
    </row>
    <row r="18" spans="1:42" ht="20.25" customHeight="1">
      <c r="A18" s="119">
        <v>11</v>
      </c>
      <c r="B18" s="25" t="s">
        <v>15</v>
      </c>
      <c r="C18" s="14">
        <v>0</v>
      </c>
      <c r="D18" s="6">
        <v>8</v>
      </c>
      <c r="E18" s="6">
        <v>1</v>
      </c>
      <c r="F18" s="10">
        <v>3</v>
      </c>
      <c r="G18" s="10">
        <v>3</v>
      </c>
      <c r="H18" s="10">
        <v>2</v>
      </c>
      <c r="I18" s="7">
        <v>0</v>
      </c>
      <c r="J18" s="14">
        <v>0</v>
      </c>
      <c r="K18" s="6">
        <v>5</v>
      </c>
      <c r="L18" s="6">
        <v>0</v>
      </c>
      <c r="M18" s="6">
        <v>3</v>
      </c>
      <c r="N18" s="6">
        <v>7</v>
      </c>
      <c r="O18" s="6">
        <v>4</v>
      </c>
      <c r="P18" s="14">
        <v>0</v>
      </c>
      <c r="Q18" s="7">
        <v>0</v>
      </c>
      <c r="R18" s="6">
        <v>4</v>
      </c>
      <c r="S18" s="6">
        <v>4</v>
      </c>
      <c r="T18" s="6">
        <v>1</v>
      </c>
      <c r="U18" s="6">
        <v>1</v>
      </c>
      <c r="V18" s="6">
        <v>2</v>
      </c>
      <c r="W18" s="7">
        <v>0</v>
      </c>
      <c r="X18" s="14">
        <v>0</v>
      </c>
      <c r="Y18" s="6">
        <v>3</v>
      </c>
      <c r="Z18" s="6">
        <v>2</v>
      </c>
      <c r="AA18" s="6">
        <v>1</v>
      </c>
      <c r="AB18" s="118">
        <v>0</v>
      </c>
      <c r="AC18" s="10">
        <v>1</v>
      </c>
      <c r="AD18" s="7">
        <v>0</v>
      </c>
      <c r="AE18" s="7">
        <v>0</v>
      </c>
      <c r="AF18" s="6">
        <v>6</v>
      </c>
      <c r="AG18" s="6">
        <v>0</v>
      </c>
      <c r="AH18" s="6">
        <f t="shared" si="0"/>
        <v>61</v>
      </c>
      <c r="AI18" s="6">
        <f>September!AI18</f>
        <v>548</v>
      </c>
      <c r="AJ18" s="6">
        <f t="shared" si="1"/>
        <v>609</v>
      </c>
      <c r="AK18" s="6">
        <f>September!AM18</f>
        <v>548</v>
      </c>
      <c r="AL18" s="6">
        <f>September!AN18</f>
        <v>0</v>
      </c>
      <c r="AM18" s="6">
        <v>60</v>
      </c>
      <c r="AN18" s="121">
        <f t="shared" si="2"/>
        <v>608</v>
      </c>
      <c r="AO18" s="61">
        <f t="shared" si="3"/>
        <v>1</v>
      </c>
      <c r="AP18" s="58" t="s">
        <v>62</v>
      </c>
    </row>
    <row r="19" spans="1:42" ht="22.5" customHeight="1">
      <c r="A19" s="120">
        <v>12</v>
      </c>
      <c r="B19" s="25" t="s">
        <v>17</v>
      </c>
      <c r="C19" s="14">
        <v>0</v>
      </c>
      <c r="D19" s="6">
        <v>0</v>
      </c>
      <c r="E19" s="124">
        <v>0</v>
      </c>
      <c r="F19" s="124">
        <v>0</v>
      </c>
      <c r="G19" s="124">
        <v>0</v>
      </c>
      <c r="H19" s="10">
        <v>1</v>
      </c>
      <c r="I19" s="7">
        <v>0</v>
      </c>
      <c r="J19" s="14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14">
        <v>0</v>
      </c>
      <c r="Q19" s="7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7">
        <v>0</v>
      </c>
      <c r="X19" s="14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7">
        <v>0</v>
      </c>
      <c r="AE19" s="7">
        <v>0</v>
      </c>
      <c r="AF19" s="6">
        <v>0</v>
      </c>
      <c r="AG19" s="6">
        <v>0</v>
      </c>
      <c r="AH19" s="6">
        <f t="shared" si="0"/>
        <v>1</v>
      </c>
      <c r="AI19" s="6">
        <f>September!AI19</f>
        <v>17</v>
      </c>
      <c r="AJ19" s="6">
        <f t="shared" si="1"/>
        <v>18</v>
      </c>
      <c r="AK19" s="6">
        <f>September!AM19</f>
        <v>17</v>
      </c>
      <c r="AL19" s="6">
        <f>September!AN19</f>
        <v>0</v>
      </c>
      <c r="AM19" s="6">
        <v>1</v>
      </c>
      <c r="AN19" s="121">
        <f t="shared" si="2"/>
        <v>18</v>
      </c>
      <c r="AO19" s="61"/>
      <c r="AP19" s="58"/>
    </row>
    <row r="20" spans="1:42" ht="21" customHeight="1">
      <c r="A20" s="119">
        <v>13</v>
      </c>
      <c r="B20" s="25" t="s">
        <v>18</v>
      </c>
      <c r="C20" s="14">
        <v>0</v>
      </c>
      <c r="D20" s="6">
        <v>7</v>
      </c>
      <c r="E20" s="6">
        <v>1</v>
      </c>
      <c r="F20" s="10">
        <v>2</v>
      </c>
      <c r="G20" s="10">
        <v>5</v>
      </c>
      <c r="H20" s="10">
        <v>2</v>
      </c>
      <c r="I20" s="7">
        <v>0</v>
      </c>
      <c r="J20" s="14">
        <v>0</v>
      </c>
      <c r="K20" s="6">
        <v>5</v>
      </c>
      <c r="L20" s="6">
        <v>0</v>
      </c>
      <c r="M20" s="6">
        <v>2</v>
      </c>
      <c r="N20" s="6">
        <v>7</v>
      </c>
      <c r="O20" s="6">
        <v>5</v>
      </c>
      <c r="P20" s="14">
        <v>0</v>
      </c>
      <c r="Q20" s="7">
        <v>0</v>
      </c>
      <c r="R20" s="6">
        <v>1</v>
      </c>
      <c r="S20" s="6">
        <v>2</v>
      </c>
      <c r="T20" s="6">
        <v>0</v>
      </c>
      <c r="U20" s="6">
        <v>2</v>
      </c>
      <c r="V20" s="6">
        <v>2</v>
      </c>
      <c r="W20" s="7">
        <v>0</v>
      </c>
      <c r="X20" s="14">
        <v>0</v>
      </c>
      <c r="Y20" s="6">
        <v>2</v>
      </c>
      <c r="Z20" s="6">
        <v>2</v>
      </c>
      <c r="AA20" s="6">
        <v>1</v>
      </c>
      <c r="AB20" s="10">
        <v>0</v>
      </c>
      <c r="AC20" s="10">
        <v>1</v>
      </c>
      <c r="AD20" s="7">
        <v>0</v>
      </c>
      <c r="AE20" s="7">
        <v>0</v>
      </c>
      <c r="AF20" s="6">
        <v>6</v>
      </c>
      <c r="AG20" s="6">
        <v>0</v>
      </c>
      <c r="AH20" s="6">
        <f t="shared" si="0"/>
        <v>55</v>
      </c>
      <c r="AI20" s="6">
        <f>September!AI20</f>
        <v>484</v>
      </c>
      <c r="AJ20" s="6">
        <f t="shared" si="1"/>
        <v>539</v>
      </c>
      <c r="AK20" s="6">
        <f>September!AM20</f>
        <v>482</v>
      </c>
      <c r="AL20" s="6">
        <f>September!AN20</f>
        <v>2</v>
      </c>
      <c r="AM20" s="6">
        <v>55</v>
      </c>
      <c r="AN20" s="121">
        <f t="shared" si="2"/>
        <v>537</v>
      </c>
      <c r="AO20" s="61">
        <f t="shared" si="3"/>
        <v>2</v>
      </c>
      <c r="AP20" s="58" t="s">
        <v>62</v>
      </c>
    </row>
    <row r="21" spans="1:42" ht="49.5" customHeight="1">
      <c r="A21" s="137">
        <v>14</v>
      </c>
      <c r="B21" s="25" t="s">
        <v>20</v>
      </c>
      <c r="C21" s="14">
        <v>0</v>
      </c>
      <c r="D21" s="6">
        <v>0</v>
      </c>
      <c r="E21" s="6">
        <v>1</v>
      </c>
      <c r="F21" s="10">
        <v>0</v>
      </c>
      <c r="G21" s="10">
        <v>0</v>
      </c>
      <c r="H21" s="10">
        <v>0</v>
      </c>
      <c r="I21" s="7">
        <v>0</v>
      </c>
      <c r="J21" s="14">
        <v>0</v>
      </c>
      <c r="K21" s="6">
        <v>0</v>
      </c>
      <c r="L21" s="6">
        <v>0</v>
      </c>
      <c r="M21" s="6">
        <v>0</v>
      </c>
      <c r="N21" s="10">
        <v>0</v>
      </c>
      <c r="O21" s="6">
        <v>0</v>
      </c>
      <c r="P21" s="14">
        <v>0</v>
      </c>
      <c r="Q21" s="7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7">
        <v>0</v>
      </c>
      <c r="X21" s="14">
        <v>0</v>
      </c>
      <c r="Y21" s="6">
        <v>0</v>
      </c>
      <c r="Z21" s="6">
        <v>2</v>
      </c>
      <c r="AA21" s="6">
        <v>0</v>
      </c>
      <c r="AB21" s="10">
        <v>0</v>
      </c>
      <c r="AC21" s="10">
        <v>0</v>
      </c>
      <c r="AD21" s="7">
        <v>0</v>
      </c>
      <c r="AE21" s="7">
        <v>0</v>
      </c>
      <c r="AF21" s="6">
        <v>0</v>
      </c>
      <c r="AG21" s="6">
        <v>0</v>
      </c>
      <c r="AH21" s="6">
        <f t="shared" si="0"/>
        <v>5</v>
      </c>
      <c r="AI21" s="6">
        <f>September!AI21</f>
        <v>56</v>
      </c>
      <c r="AJ21" s="6">
        <f t="shared" si="1"/>
        <v>61</v>
      </c>
      <c r="AK21" s="6">
        <f>September!AM21</f>
        <v>55</v>
      </c>
      <c r="AL21" s="6">
        <f>September!AN21</f>
        <v>1</v>
      </c>
      <c r="AM21" s="6">
        <v>2</v>
      </c>
      <c r="AN21" s="121">
        <f t="shared" si="2"/>
        <v>57</v>
      </c>
      <c r="AO21" s="61">
        <f t="shared" si="3"/>
        <v>4</v>
      </c>
      <c r="AP21" s="58" t="s">
        <v>62</v>
      </c>
    </row>
    <row r="22" spans="1:42" ht="32.25" customHeight="1">
      <c r="A22" s="138"/>
      <c r="B22" s="25" t="s">
        <v>21</v>
      </c>
      <c r="C22" s="14">
        <v>0</v>
      </c>
      <c r="D22" s="6">
        <v>0</v>
      </c>
      <c r="E22" s="6">
        <v>1</v>
      </c>
      <c r="F22" s="10">
        <v>0</v>
      </c>
      <c r="G22" s="10">
        <v>0</v>
      </c>
      <c r="H22" s="10">
        <v>0</v>
      </c>
      <c r="I22" s="7">
        <v>0</v>
      </c>
      <c r="J22" s="14">
        <v>0</v>
      </c>
      <c r="K22" s="6">
        <v>0</v>
      </c>
      <c r="L22" s="6">
        <v>0</v>
      </c>
      <c r="M22" s="6">
        <v>0</v>
      </c>
      <c r="N22" s="10">
        <v>0</v>
      </c>
      <c r="O22" s="6">
        <v>0</v>
      </c>
      <c r="P22" s="14">
        <v>0</v>
      </c>
      <c r="Q22" s="7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7">
        <v>0</v>
      </c>
      <c r="X22" s="14">
        <v>0</v>
      </c>
      <c r="Y22" s="6">
        <v>0</v>
      </c>
      <c r="Z22" s="6">
        <v>2</v>
      </c>
      <c r="AA22" s="6">
        <v>0</v>
      </c>
      <c r="AB22" s="10">
        <v>0</v>
      </c>
      <c r="AC22" s="10">
        <v>0</v>
      </c>
      <c r="AD22" s="7">
        <v>0</v>
      </c>
      <c r="AE22" s="7">
        <v>0</v>
      </c>
      <c r="AF22" s="6">
        <v>0</v>
      </c>
      <c r="AG22" s="6">
        <v>0</v>
      </c>
      <c r="AH22" s="6">
        <f t="shared" si="0"/>
        <v>3</v>
      </c>
      <c r="AI22" s="6">
        <f>September!AI22</f>
        <v>43</v>
      </c>
      <c r="AJ22" s="6">
        <f t="shared" si="1"/>
        <v>46</v>
      </c>
      <c r="AK22" s="6">
        <f>September!AM22</f>
        <v>43</v>
      </c>
      <c r="AL22" s="6">
        <f>September!AN22</f>
        <v>0</v>
      </c>
      <c r="AM22" s="6">
        <v>3</v>
      </c>
      <c r="AN22" s="121">
        <f t="shared" si="2"/>
        <v>46</v>
      </c>
      <c r="AO22" s="61"/>
      <c r="AP22" s="58"/>
    </row>
    <row r="23" spans="1:42" ht="14.25" customHeight="1">
      <c r="A23" s="120">
        <v>15</v>
      </c>
      <c r="B23" s="25" t="s">
        <v>22</v>
      </c>
      <c r="C23" s="14">
        <v>0</v>
      </c>
      <c r="D23" s="6">
        <v>0</v>
      </c>
      <c r="E23" s="6">
        <v>0</v>
      </c>
      <c r="F23" s="10">
        <v>0</v>
      </c>
      <c r="G23" s="10">
        <v>0</v>
      </c>
      <c r="H23" s="10">
        <v>0</v>
      </c>
      <c r="I23" s="7">
        <v>0</v>
      </c>
      <c r="J23" s="14">
        <v>0</v>
      </c>
      <c r="K23" s="6">
        <v>0</v>
      </c>
      <c r="L23" s="6">
        <v>0</v>
      </c>
      <c r="M23" s="6">
        <v>0</v>
      </c>
      <c r="N23" s="10">
        <v>0</v>
      </c>
      <c r="O23" s="6">
        <v>0</v>
      </c>
      <c r="P23" s="14">
        <v>0</v>
      </c>
      <c r="Q23" s="7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7">
        <v>0</v>
      </c>
      <c r="X23" s="14">
        <v>0</v>
      </c>
      <c r="Y23" s="6">
        <v>1</v>
      </c>
      <c r="Z23" s="6">
        <v>0</v>
      </c>
      <c r="AA23" s="6">
        <v>0</v>
      </c>
      <c r="AB23" s="10">
        <v>0</v>
      </c>
      <c r="AC23" s="10">
        <v>0</v>
      </c>
      <c r="AD23" s="7">
        <v>0</v>
      </c>
      <c r="AE23" s="7">
        <v>0</v>
      </c>
      <c r="AF23" s="6">
        <v>0</v>
      </c>
      <c r="AG23" s="6">
        <v>0</v>
      </c>
      <c r="AH23" s="6">
        <f t="shared" si="0"/>
        <v>2</v>
      </c>
      <c r="AI23" s="6">
        <f>September!AI23</f>
        <v>15</v>
      </c>
      <c r="AJ23" s="6">
        <f t="shared" si="1"/>
        <v>17</v>
      </c>
      <c r="AK23" s="6">
        <f>September!AM23</f>
        <v>15</v>
      </c>
      <c r="AL23" s="6">
        <f>September!AN23</f>
        <v>0</v>
      </c>
      <c r="AM23" s="6">
        <v>2</v>
      </c>
      <c r="AN23" s="121">
        <f t="shared" si="2"/>
        <v>17</v>
      </c>
      <c r="AO23" s="61"/>
      <c r="AP23" s="58"/>
    </row>
    <row r="24" spans="1:42" ht="21" customHeight="1">
      <c r="A24" s="9">
        <v>16</v>
      </c>
      <c r="B24" s="25" t="s">
        <v>23</v>
      </c>
      <c r="C24" s="14">
        <v>0</v>
      </c>
      <c r="D24" s="6">
        <v>0</v>
      </c>
      <c r="E24" s="6">
        <v>0</v>
      </c>
      <c r="F24" s="10">
        <v>0</v>
      </c>
      <c r="G24" s="10">
        <v>0</v>
      </c>
      <c r="H24" s="10">
        <v>0</v>
      </c>
      <c r="I24" s="7">
        <v>0</v>
      </c>
      <c r="J24" s="14">
        <v>0</v>
      </c>
      <c r="K24" s="6">
        <v>1</v>
      </c>
      <c r="L24" s="6">
        <v>0</v>
      </c>
      <c r="M24" s="6">
        <v>0</v>
      </c>
      <c r="N24" s="10">
        <v>0</v>
      </c>
      <c r="O24" s="6">
        <v>0</v>
      </c>
      <c r="P24" s="14">
        <v>0</v>
      </c>
      <c r="Q24" s="7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7">
        <v>0</v>
      </c>
      <c r="X24" s="14">
        <v>0</v>
      </c>
      <c r="Y24" s="6">
        <v>1</v>
      </c>
      <c r="Z24" s="6">
        <v>0</v>
      </c>
      <c r="AA24" s="6">
        <v>0</v>
      </c>
      <c r="AB24" s="10">
        <v>0</v>
      </c>
      <c r="AC24" s="10">
        <v>0</v>
      </c>
      <c r="AD24" s="7">
        <v>0</v>
      </c>
      <c r="AE24" s="7">
        <v>0</v>
      </c>
      <c r="AF24" s="6">
        <v>0</v>
      </c>
      <c r="AG24" s="6">
        <v>0</v>
      </c>
      <c r="AH24" s="6">
        <f t="shared" si="0"/>
        <v>3</v>
      </c>
      <c r="AI24" s="6">
        <f>September!AI24</f>
        <v>34</v>
      </c>
      <c r="AJ24" s="6">
        <f t="shared" si="1"/>
        <v>37</v>
      </c>
      <c r="AK24" s="6">
        <f>September!AM24</f>
        <v>34</v>
      </c>
      <c r="AL24" s="6">
        <f>September!AN24</f>
        <v>0</v>
      </c>
      <c r="AM24" s="6">
        <v>2</v>
      </c>
      <c r="AN24" s="121">
        <f t="shared" si="2"/>
        <v>36</v>
      </c>
      <c r="AO24" s="61">
        <f t="shared" si="3"/>
        <v>1</v>
      </c>
      <c r="AP24" s="58" t="s">
        <v>62</v>
      </c>
    </row>
    <row r="25" spans="1:42" ht="20.25" customHeight="1">
      <c r="A25" s="120">
        <v>17</v>
      </c>
      <c r="B25" s="25" t="s">
        <v>25</v>
      </c>
      <c r="C25" s="14">
        <v>0</v>
      </c>
      <c r="D25" s="6">
        <v>0</v>
      </c>
      <c r="E25" s="6">
        <v>0</v>
      </c>
      <c r="F25" s="10">
        <v>0</v>
      </c>
      <c r="G25" s="10">
        <v>0</v>
      </c>
      <c r="H25" s="10">
        <v>0</v>
      </c>
      <c r="I25" s="7">
        <v>0</v>
      </c>
      <c r="J25" s="14">
        <v>0</v>
      </c>
      <c r="K25" s="6">
        <v>0</v>
      </c>
      <c r="L25" s="6">
        <v>0</v>
      </c>
      <c r="M25" s="6">
        <v>1</v>
      </c>
      <c r="N25" s="10">
        <v>1</v>
      </c>
      <c r="O25" s="6">
        <v>0</v>
      </c>
      <c r="P25" s="14">
        <v>0</v>
      </c>
      <c r="Q25" s="7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7">
        <v>0</v>
      </c>
      <c r="X25" s="14">
        <v>0</v>
      </c>
      <c r="Y25" s="6">
        <v>0</v>
      </c>
      <c r="Z25" s="6">
        <v>0</v>
      </c>
      <c r="AA25" s="6">
        <v>0</v>
      </c>
      <c r="AB25" s="10">
        <v>0</v>
      </c>
      <c r="AC25" s="10">
        <v>0</v>
      </c>
      <c r="AD25" s="7">
        <v>0</v>
      </c>
      <c r="AE25" s="7">
        <v>0</v>
      </c>
      <c r="AF25" s="6">
        <v>0</v>
      </c>
      <c r="AG25" s="6">
        <v>0</v>
      </c>
      <c r="AH25" s="6">
        <f t="shared" si="0"/>
        <v>2</v>
      </c>
      <c r="AI25" s="6">
        <f>September!AI25</f>
        <v>38</v>
      </c>
      <c r="AJ25" s="6">
        <f t="shared" si="1"/>
        <v>40</v>
      </c>
      <c r="AK25" s="6">
        <f>September!AM25</f>
        <v>33</v>
      </c>
      <c r="AL25" s="6">
        <f>September!AN25</f>
        <v>5</v>
      </c>
      <c r="AM25" s="6">
        <v>6</v>
      </c>
      <c r="AN25" s="121">
        <f t="shared" si="2"/>
        <v>39</v>
      </c>
      <c r="AO25" s="61">
        <f t="shared" si="3"/>
        <v>1</v>
      </c>
      <c r="AP25" s="58" t="s">
        <v>62</v>
      </c>
    </row>
    <row r="26" spans="1:42" s="17" customFormat="1" ht="15.75">
      <c r="A26" s="9">
        <v>18</v>
      </c>
      <c r="B26" s="50" t="s">
        <v>26</v>
      </c>
      <c r="C26" s="14">
        <v>0</v>
      </c>
      <c r="D26" s="6">
        <v>1</v>
      </c>
      <c r="E26" s="6">
        <v>1</v>
      </c>
      <c r="F26" s="10">
        <v>2</v>
      </c>
      <c r="G26" s="10">
        <v>0</v>
      </c>
      <c r="H26" s="10">
        <v>1</v>
      </c>
      <c r="I26" s="7">
        <v>0</v>
      </c>
      <c r="J26" s="14">
        <v>0</v>
      </c>
      <c r="K26" s="6">
        <v>1</v>
      </c>
      <c r="L26" s="6">
        <v>1</v>
      </c>
      <c r="M26" s="10">
        <v>0</v>
      </c>
      <c r="N26" s="10">
        <v>0</v>
      </c>
      <c r="O26" s="6">
        <v>1</v>
      </c>
      <c r="P26" s="14">
        <v>0</v>
      </c>
      <c r="Q26" s="7">
        <v>0</v>
      </c>
      <c r="R26" s="6">
        <v>0</v>
      </c>
      <c r="S26" s="6">
        <v>2</v>
      </c>
      <c r="T26" s="6">
        <v>1</v>
      </c>
      <c r="U26" s="6">
        <v>1</v>
      </c>
      <c r="V26" s="6">
        <v>0</v>
      </c>
      <c r="W26" s="7">
        <v>0</v>
      </c>
      <c r="X26" s="14">
        <v>0</v>
      </c>
      <c r="Y26" s="6">
        <v>2</v>
      </c>
      <c r="Z26" s="6">
        <v>4</v>
      </c>
      <c r="AA26" s="10">
        <v>1</v>
      </c>
      <c r="AB26" s="10">
        <v>1</v>
      </c>
      <c r="AC26" s="10">
        <v>1</v>
      </c>
      <c r="AD26" s="7">
        <v>0</v>
      </c>
      <c r="AE26" s="7">
        <v>0</v>
      </c>
      <c r="AF26" s="10">
        <v>1</v>
      </c>
      <c r="AG26" s="6">
        <v>1</v>
      </c>
      <c r="AH26" s="6">
        <f t="shared" si="0"/>
        <v>23</v>
      </c>
      <c r="AI26" s="6">
        <f>September!AI26</f>
        <v>234</v>
      </c>
      <c r="AJ26" s="6">
        <f t="shared" si="1"/>
        <v>257</v>
      </c>
      <c r="AK26" s="6">
        <f>September!AM26</f>
        <v>234</v>
      </c>
      <c r="AL26" s="6">
        <f>September!AN26</f>
        <v>0</v>
      </c>
      <c r="AM26" s="6">
        <v>23</v>
      </c>
      <c r="AN26" s="121">
        <f t="shared" si="2"/>
        <v>257</v>
      </c>
      <c r="AO26" s="61"/>
      <c r="AP26" s="58"/>
    </row>
    <row r="27" spans="1:42" ht="15.75">
      <c r="A27" s="120">
        <v>19</v>
      </c>
      <c r="B27" s="25" t="s">
        <v>27</v>
      </c>
      <c r="C27" s="14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7">
        <v>0</v>
      </c>
      <c r="J27" s="14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14">
        <v>0</v>
      </c>
      <c r="Q27" s="7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7">
        <v>0</v>
      </c>
      <c r="X27" s="14">
        <v>0</v>
      </c>
      <c r="Y27" s="124">
        <v>0</v>
      </c>
      <c r="Z27" s="6">
        <v>0</v>
      </c>
      <c r="AA27" s="6">
        <v>0</v>
      </c>
      <c r="AB27" s="6">
        <v>0</v>
      </c>
      <c r="AC27" s="6">
        <v>0</v>
      </c>
      <c r="AD27" s="7">
        <v>0</v>
      </c>
      <c r="AE27" s="7">
        <v>0</v>
      </c>
      <c r="AF27" s="10">
        <v>0</v>
      </c>
      <c r="AG27" s="6">
        <v>0</v>
      </c>
      <c r="AH27" s="6">
        <f t="shared" si="0"/>
        <v>0</v>
      </c>
      <c r="AI27" s="6">
        <f>September!AI27</f>
        <v>0</v>
      </c>
      <c r="AJ27" s="6">
        <f t="shared" si="1"/>
        <v>0</v>
      </c>
      <c r="AK27" s="6">
        <f>September!AM27</f>
        <v>0</v>
      </c>
      <c r="AL27" s="6">
        <f>September!AN27</f>
        <v>0</v>
      </c>
      <c r="AM27" s="6">
        <v>0</v>
      </c>
      <c r="AN27" s="121">
        <f t="shared" si="2"/>
        <v>0</v>
      </c>
      <c r="AO27" s="61"/>
      <c r="AP27" s="58"/>
    </row>
    <row r="28" spans="1:42" ht="15.75">
      <c r="A28" s="9">
        <v>20</v>
      </c>
      <c r="B28" s="25" t="s">
        <v>28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7">
        <v>0</v>
      </c>
      <c r="J28" s="14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14">
        <v>0</v>
      </c>
      <c r="Q28" s="7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7">
        <v>0</v>
      </c>
      <c r="X28" s="14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7">
        <v>0</v>
      </c>
      <c r="AE28" s="7">
        <v>0</v>
      </c>
      <c r="AF28" s="10">
        <v>0</v>
      </c>
      <c r="AG28" s="6">
        <v>0</v>
      </c>
      <c r="AH28" s="6">
        <f t="shared" si="0"/>
        <v>0</v>
      </c>
      <c r="AI28" s="6">
        <f>September!AI28</f>
        <v>1</v>
      </c>
      <c r="AJ28" s="6">
        <f t="shared" si="1"/>
        <v>1</v>
      </c>
      <c r="AK28" s="6">
        <f>September!AM28</f>
        <v>0</v>
      </c>
      <c r="AL28" s="6">
        <f>September!AN28</f>
        <v>1</v>
      </c>
      <c r="AM28" s="6">
        <v>0</v>
      </c>
      <c r="AN28" s="121">
        <f t="shared" si="2"/>
        <v>0</v>
      </c>
      <c r="AO28" s="61">
        <f t="shared" si="3"/>
        <v>1</v>
      </c>
      <c r="AP28" s="58" t="s">
        <v>62</v>
      </c>
    </row>
    <row r="29" spans="1:42" ht="15.75">
      <c r="A29" s="120">
        <v>21</v>
      </c>
      <c r="B29" s="25" t="s">
        <v>29</v>
      </c>
      <c r="C29" s="14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7">
        <v>0</v>
      </c>
      <c r="J29" s="14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14">
        <v>0</v>
      </c>
      <c r="Q29" s="7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7">
        <v>0</v>
      </c>
      <c r="X29" s="14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7">
        <v>0</v>
      </c>
      <c r="AE29" s="7">
        <v>0</v>
      </c>
      <c r="AF29" s="10">
        <v>0</v>
      </c>
      <c r="AG29" s="6">
        <v>0</v>
      </c>
      <c r="AH29" s="6">
        <f t="shared" si="0"/>
        <v>0</v>
      </c>
      <c r="AI29" s="6">
        <f>September!AI29</f>
        <v>0</v>
      </c>
      <c r="AJ29" s="6">
        <f t="shared" si="1"/>
        <v>0</v>
      </c>
      <c r="AK29" s="6">
        <f>September!AM29</f>
        <v>0</v>
      </c>
      <c r="AL29" s="6">
        <f>September!AN29</f>
        <v>0</v>
      </c>
      <c r="AM29" s="6">
        <v>0</v>
      </c>
      <c r="AN29" s="121">
        <f t="shared" si="2"/>
        <v>0</v>
      </c>
      <c r="AO29" s="61"/>
      <c r="AP29" s="58"/>
    </row>
    <row r="30" spans="1:42" ht="15.75">
      <c r="A30" s="9">
        <v>22</v>
      </c>
      <c r="B30" s="25" t="s">
        <v>30</v>
      </c>
      <c r="C30" s="14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7">
        <v>0</v>
      </c>
      <c r="J30" s="14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14">
        <v>0</v>
      </c>
      <c r="Q30" s="7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7">
        <v>0</v>
      </c>
      <c r="X30" s="14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7">
        <v>0</v>
      </c>
      <c r="AE30" s="7">
        <v>0</v>
      </c>
      <c r="AF30" s="10">
        <v>0</v>
      </c>
      <c r="AG30" s="6">
        <v>0</v>
      </c>
      <c r="AH30" s="6">
        <f t="shared" si="0"/>
        <v>0</v>
      </c>
      <c r="AI30" s="6">
        <f>September!AI30</f>
        <v>1</v>
      </c>
      <c r="AJ30" s="6">
        <f t="shared" si="1"/>
        <v>1</v>
      </c>
      <c r="AK30" s="6">
        <f>September!AM30</f>
        <v>1</v>
      </c>
      <c r="AL30" s="6">
        <f>September!AN30</f>
        <v>0</v>
      </c>
      <c r="AM30" s="6">
        <v>0</v>
      </c>
      <c r="AN30" s="121">
        <f t="shared" si="2"/>
        <v>1</v>
      </c>
      <c r="AO30" s="61"/>
      <c r="AP30" s="58"/>
    </row>
    <row r="31" spans="1:42" ht="15.75">
      <c r="A31" s="120">
        <v>23</v>
      </c>
      <c r="B31" s="25" t="s">
        <v>31</v>
      </c>
      <c r="C31" s="14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7">
        <v>0</v>
      </c>
      <c r="J31" s="14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14">
        <v>0</v>
      </c>
      <c r="Q31" s="7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7">
        <v>0</v>
      </c>
      <c r="X31" s="14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7">
        <v>0</v>
      </c>
      <c r="AE31" s="7">
        <v>0</v>
      </c>
      <c r="AF31" s="10">
        <v>0</v>
      </c>
      <c r="AG31" s="6">
        <v>0</v>
      </c>
      <c r="AH31" s="6">
        <f t="shared" si="0"/>
        <v>0</v>
      </c>
      <c r="AI31" s="6">
        <f>September!AI31</f>
        <v>0</v>
      </c>
      <c r="AJ31" s="6">
        <f t="shared" si="1"/>
        <v>0</v>
      </c>
      <c r="AK31" s="6">
        <f>September!AM31</f>
        <v>0</v>
      </c>
      <c r="AL31" s="6">
        <f>September!AN31</f>
        <v>0</v>
      </c>
      <c r="AM31" s="6">
        <v>0</v>
      </c>
      <c r="AN31" s="121">
        <f t="shared" si="2"/>
        <v>0</v>
      </c>
      <c r="AO31" s="61"/>
      <c r="AP31" s="58"/>
    </row>
    <row r="32" spans="1:42" ht="15.75">
      <c r="A32" s="9">
        <v>24</v>
      </c>
      <c r="B32" s="25" t="s">
        <v>32</v>
      </c>
      <c r="C32" s="14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7">
        <v>0</v>
      </c>
      <c r="J32" s="14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14">
        <v>0</v>
      </c>
      <c r="Q32" s="7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7">
        <v>0</v>
      </c>
      <c r="X32" s="14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7">
        <v>0</v>
      </c>
      <c r="AE32" s="7">
        <v>0</v>
      </c>
      <c r="AF32" s="10">
        <v>0</v>
      </c>
      <c r="AG32" s="6">
        <v>0</v>
      </c>
      <c r="AH32" s="6">
        <f t="shared" si="0"/>
        <v>0</v>
      </c>
      <c r="AI32" s="6">
        <f>September!AI32</f>
        <v>0</v>
      </c>
      <c r="AJ32" s="6">
        <f t="shared" si="1"/>
        <v>0</v>
      </c>
      <c r="AK32" s="6">
        <f>September!AM32</f>
        <v>0</v>
      </c>
      <c r="AL32" s="6">
        <f>September!AN32</f>
        <v>0</v>
      </c>
      <c r="AM32" s="6">
        <v>0</v>
      </c>
      <c r="AN32" s="121">
        <f t="shared" si="2"/>
        <v>0</v>
      </c>
      <c r="AO32" s="61"/>
      <c r="AP32" s="58"/>
    </row>
    <row r="33" spans="1:42" ht="15.75">
      <c r="A33" s="120">
        <v>25</v>
      </c>
      <c r="B33" s="25" t="s">
        <v>33</v>
      </c>
      <c r="C33" s="14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7">
        <v>0</v>
      </c>
      <c r="J33" s="14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14">
        <v>0</v>
      </c>
      <c r="Q33" s="7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7">
        <v>0</v>
      </c>
      <c r="X33" s="14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7">
        <v>0</v>
      </c>
      <c r="AE33" s="7">
        <v>0</v>
      </c>
      <c r="AF33" s="10">
        <v>0</v>
      </c>
      <c r="AG33" s="6">
        <v>0</v>
      </c>
      <c r="AH33" s="6">
        <f t="shared" si="0"/>
        <v>0</v>
      </c>
      <c r="AI33" s="6">
        <f>September!AI33</f>
        <v>0</v>
      </c>
      <c r="AJ33" s="6">
        <f t="shared" si="1"/>
        <v>0</v>
      </c>
      <c r="AK33" s="6">
        <f>September!AM33</f>
        <v>0</v>
      </c>
      <c r="AL33" s="6">
        <f>September!AN33</f>
        <v>0</v>
      </c>
      <c r="AM33" s="6">
        <v>0</v>
      </c>
      <c r="AN33" s="121">
        <f t="shared" si="2"/>
        <v>0</v>
      </c>
      <c r="AO33" s="61"/>
      <c r="AP33" s="58"/>
    </row>
    <row r="34" spans="1:42" ht="21" customHeight="1">
      <c r="A34" s="9">
        <v>26</v>
      </c>
      <c r="B34" s="25" t="s">
        <v>34</v>
      </c>
      <c r="C34" s="14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7">
        <v>0</v>
      </c>
      <c r="J34" s="14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14">
        <v>0</v>
      </c>
      <c r="Q34" s="7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7">
        <v>0</v>
      </c>
      <c r="X34" s="14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7">
        <v>0</v>
      </c>
      <c r="AE34" s="7">
        <v>0</v>
      </c>
      <c r="AF34" s="10">
        <v>0</v>
      </c>
      <c r="AG34" s="6">
        <v>0</v>
      </c>
      <c r="AH34" s="6">
        <f t="shared" si="0"/>
        <v>0</v>
      </c>
      <c r="AI34" s="6">
        <f>September!AI34</f>
        <v>20</v>
      </c>
      <c r="AJ34" s="6">
        <f t="shared" si="1"/>
        <v>20</v>
      </c>
      <c r="AK34" s="6">
        <f>September!AM34</f>
        <v>19</v>
      </c>
      <c r="AL34" s="6">
        <f>September!AN34</f>
        <v>1</v>
      </c>
      <c r="AM34" s="6">
        <v>0</v>
      </c>
      <c r="AN34" s="121">
        <f t="shared" si="2"/>
        <v>19</v>
      </c>
      <c r="AO34" s="61">
        <f t="shared" si="3"/>
        <v>1</v>
      </c>
      <c r="AP34" s="58" t="s">
        <v>62</v>
      </c>
    </row>
    <row r="35" spans="1:42" ht="15.75">
      <c r="A35" s="120">
        <v>27</v>
      </c>
      <c r="B35" s="25" t="s">
        <v>35</v>
      </c>
      <c r="C35" s="14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7">
        <v>0</v>
      </c>
      <c r="J35" s="14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14">
        <v>0</v>
      </c>
      <c r="Q35" s="7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7">
        <v>0</v>
      </c>
      <c r="X35" s="14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7">
        <v>0</v>
      </c>
      <c r="AE35" s="7">
        <v>0</v>
      </c>
      <c r="AF35" s="10">
        <v>0</v>
      </c>
      <c r="AG35" s="6">
        <v>0</v>
      </c>
      <c r="AH35" s="6">
        <f t="shared" si="0"/>
        <v>0</v>
      </c>
      <c r="AI35" s="6">
        <f>September!AI35</f>
        <v>5</v>
      </c>
      <c r="AJ35" s="6">
        <f t="shared" si="1"/>
        <v>5</v>
      </c>
      <c r="AK35" s="6">
        <f>September!AM35</f>
        <v>5</v>
      </c>
      <c r="AL35" s="6">
        <f>September!AN35</f>
        <v>0</v>
      </c>
      <c r="AM35" s="6">
        <v>0</v>
      </c>
      <c r="AN35" s="121">
        <f t="shared" si="2"/>
        <v>5</v>
      </c>
      <c r="AO35" s="61"/>
      <c r="AP35" s="58"/>
    </row>
    <row r="36" spans="1:42" ht="15.75">
      <c r="A36" s="9">
        <v>28</v>
      </c>
      <c r="B36" s="25" t="s">
        <v>80</v>
      </c>
      <c r="C36" s="14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7">
        <v>0</v>
      </c>
      <c r="J36" s="14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14">
        <v>0</v>
      </c>
      <c r="Q36" s="7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7">
        <v>0</v>
      </c>
      <c r="X36" s="14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7">
        <v>0</v>
      </c>
      <c r="AE36" s="7">
        <v>0</v>
      </c>
      <c r="AF36" s="10">
        <v>0</v>
      </c>
      <c r="AG36" s="6">
        <v>0</v>
      </c>
      <c r="AH36" s="6">
        <f t="shared" si="0"/>
        <v>0</v>
      </c>
      <c r="AI36" s="6">
        <f>September!AI36</f>
        <v>1</v>
      </c>
      <c r="AJ36" s="6">
        <f t="shared" si="1"/>
        <v>1</v>
      </c>
      <c r="AK36" s="6">
        <f>September!AM36</f>
        <v>1</v>
      </c>
      <c r="AL36" s="6">
        <f>September!AN36</f>
        <v>0</v>
      </c>
      <c r="AM36" s="6">
        <v>0</v>
      </c>
      <c r="AN36" s="121">
        <f t="shared" si="2"/>
        <v>1</v>
      </c>
      <c r="AO36" s="61"/>
      <c r="AP36" s="58"/>
    </row>
    <row r="37" spans="1:42" ht="30">
      <c r="A37" s="120">
        <v>29</v>
      </c>
      <c r="B37" s="25" t="s">
        <v>36</v>
      </c>
      <c r="C37" s="14">
        <v>0</v>
      </c>
      <c r="D37" s="6">
        <v>2</v>
      </c>
      <c r="E37" s="6">
        <v>0</v>
      </c>
      <c r="F37" s="10">
        <v>1</v>
      </c>
      <c r="G37" s="10">
        <v>2</v>
      </c>
      <c r="H37" s="6">
        <v>0</v>
      </c>
      <c r="I37" s="7">
        <v>0</v>
      </c>
      <c r="J37" s="14">
        <v>0</v>
      </c>
      <c r="K37" s="6">
        <v>1</v>
      </c>
      <c r="L37" s="6">
        <v>1</v>
      </c>
      <c r="M37" s="6">
        <v>0</v>
      </c>
      <c r="N37" s="10">
        <v>1</v>
      </c>
      <c r="O37" s="10">
        <v>0</v>
      </c>
      <c r="P37" s="14">
        <v>0</v>
      </c>
      <c r="Q37" s="7">
        <v>0</v>
      </c>
      <c r="R37" s="6">
        <v>28</v>
      </c>
      <c r="S37" s="6">
        <v>0</v>
      </c>
      <c r="T37" s="6">
        <v>0</v>
      </c>
      <c r="U37" s="6">
        <v>0</v>
      </c>
      <c r="V37" s="6">
        <v>0</v>
      </c>
      <c r="W37" s="7">
        <v>0</v>
      </c>
      <c r="X37" s="14">
        <v>0</v>
      </c>
      <c r="Y37" s="6">
        <v>1</v>
      </c>
      <c r="Z37" s="6">
        <v>0</v>
      </c>
      <c r="AA37" s="6">
        <v>0</v>
      </c>
      <c r="AB37" s="6">
        <v>1</v>
      </c>
      <c r="AC37" s="6">
        <v>0</v>
      </c>
      <c r="AD37" s="7">
        <v>0</v>
      </c>
      <c r="AE37" s="7">
        <v>0</v>
      </c>
      <c r="AF37" s="10">
        <v>2</v>
      </c>
      <c r="AG37" s="6">
        <v>0</v>
      </c>
      <c r="AH37" s="6">
        <f t="shared" si="0"/>
        <v>40</v>
      </c>
      <c r="AI37" s="6">
        <f>September!AI37</f>
        <v>170</v>
      </c>
      <c r="AJ37" s="6">
        <f t="shared" si="1"/>
        <v>210</v>
      </c>
      <c r="AK37" s="6">
        <f>September!AM37</f>
        <v>170</v>
      </c>
      <c r="AL37" s="6">
        <f>September!AN37</f>
        <v>0</v>
      </c>
      <c r="AM37" s="6">
        <v>20</v>
      </c>
      <c r="AN37" s="121">
        <f t="shared" si="2"/>
        <v>190</v>
      </c>
      <c r="AO37" s="61">
        <f t="shared" si="3"/>
        <v>20</v>
      </c>
      <c r="AP37" s="58" t="s">
        <v>62</v>
      </c>
    </row>
    <row r="38" spans="1:42" ht="20.25" customHeight="1">
      <c r="A38" s="9">
        <v>30</v>
      </c>
      <c r="B38" s="25" t="s">
        <v>37</v>
      </c>
      <c r="C38" s="14">
        <v>0</v>
      </c>
      <c r="D38" s="6">
        <v>0</v>
      </c>
      <c r="E38" s="6">
        <v>0</v>
      </c>
      <c r="F38" s="6">
        <v>0</v>
      </c>
      <c r="G38" s="10">
        <v>0</v>
      </c>
      <c r="H38" s="6">
        <v>0</v>
      </c>
      <c r="I38" s="7">
        <v>0</v>
      </c>
      <c r="J38" s="14">
        <v>0</v>
      </c>
      <c r="K38" s="6">
        <v>0</v>
      </c>
      <c r="L38" s="6">
        <v>0</v>
      </c>
      <c r="M38" s="6">
        <v>0</v>
      </c>
      <c r="N38" s="10">
        <v>0</v>
      </c>
      <c r="O38" s="10">
        <v>0</v>
      </c>
      <c r="P38" s="14">
        <v>0</v>
      </c>
      <c r="Q38" s="7">
        <v>0</v>
      </c>
      <c r="R38" s="6">
        <v>0</v>
      </c>
      <c r="S38" s="6">
        <v>1</v>
      </c>
      <c r="T38" s="6">
        <v>0</v>
      </c>
      <c r="U38" s="6">
        <v>0</v>
      </c>
      <c r="V38" s="6">
        <v>0</v>
      </c>
      <c r="W38" s="7">
        <v>0</v>
      </c>
      <c r="X38" s="14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7">
        <v>0</v>
      </c>
      <c r="AE38" s="7">
        <v>0</v>
      </c>
      <c r="AF38" s="10">
        <v>0</v>
      </c>
      <c r="AG38" s="6">
        <v>0</v>
      </c>
      <c r="AH38" s="6">
        <f t="shared" si="0"/>
        <v>1</v>
      </c>
      <c r="AI38" s="6">
        <f>September!AI38</f>
        <v>8</v>
      </c>
      <c r="AJ38" s="6">
        <f t="shared" si="1"/>
        <v>9</v>
      </c>
      <c r="AK38" s="6">
        <f>September!AM38</f>
        <v>8</v>
      </c>
      <c r="AL38" s="6">
        <f>September!AN38</f>
        <v>0</v>
      </c>
      <c r="AM38" s="6">
        <v>1</v>
      </c>
      <c r="AN38" s="121">
        <f t="shared" si="2"/>
        <v>9</v>
      </c>
      <c r="AO38" s="61"/>
      <c r="AP38" s="58"/>
    </row>
    <row r="39" spans="1:42" ht="17.25" customHeight="1">
      <c r="A39" s="120">
        <v>31</v>
      </c>
      <c r="B39" s="25" t="s">
        <v>38</v>
      </c>
      <c r="C39" s="14">
        <v>0</v>
      </c>
      <c r="D39" s="6">
        <v>0</v>
      </c>
      <c r="E39" s="6">
        <v>0</v>
      </c>
      <c r="F39" s="6">
        <v>0</v>
      </c>
      <c r="G39" s="10">
        <v>0</v>
      </c>
      <c r="H39" s="6">
        <v>0</v>
      </c>
      <c r="I39" s="7">
        <v>0</v>
      </c>
      <c r="J39" s="14">
        <v>0</v>
      </c>
      <c r="K39" s="6">
        <v>0</v>
      </c>
      <c r="L39" s="6">
        <v>0</v>
      </c>
      <c r="M39" s="6">
        <v>0</v>
      </c>
      <c r="N39" s="10">
        <v>0</v>
      </c>
      <c r="O39" s="10">
        <v>0</v>
      </c>
      <c r="P39" s="14">
        <v>0</v>
      </c>
      <c r="Q39" s="7">
        <v>0</v>
      </c>
      <c r="R39" s="6">
        <v>0</v>
      </c>
      <c r="S39" s="6">
        <v>0</v>
      </c>
      <c r="T39" s="10">
        <v>0</v>
      </c>
      <c r="U39" s="6">
        <v>0</v>
      </c>
      <c r="V39" s="6">
        <v>0</v>
      </c>
      <c r="W39" s="7">
        <v>0</v>
      </c>
      <c r="X39" s="14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7">
        <v>0</v>
      </c>
      <c r="AE39" s="7">
        <v>0</v>
      </c>
      <c r="AF39" s="10">
        <v>0</v>
      </c>
      <c r="AG39" s="6">
        <v>0</v>
      </c>
      <c r="AH39" s="6">
        <f t="shared" ref="AH39:AH44" si="4">SUM(C39:AG39)</f>
        <v>0</v>
      </c>
      <c r="AI39" s="6">
        <f>September!AI39</f>
        <v>2</v>
      </c>
      <c r="AJ39" s="6">
        <f t="shared" si="1"/>
        <v>2</v>
      </c>
      <c r="AK39" s="6">
        <f>September!AM39</f>
        <v>2</v>
      </c>
      <c r="AL39" s="6">
        <f>September!AN39</f>
        <v>0</v>
      </c>
      <c r="AM39" s="6">
        <v>0</v>
      </c>
      <c r="AN39" s="121">
        <f t="shared" si="2"/>
        <v>2</v>
      </c>
      <c r="AO39" s="61"/>
      <c r="AP39" s="58"/>
    </row>
    <row r="40" spans="1:42" ht="30">
      <c r="A40" s="9">
        <v>32</v>
      </c>
      <c r="B40" s="25" t="s">
        <v>39</v>
      </c>
      <c r="C40" s="14">
        <v>0</v>
      </c>
      <c r="D40" s="6">
        <v>0</v>
      </c>
      <c r="E40" s="6">
        <v>0</v>
      </c>
      <c r="F40" s="6">
        <v>0</v>
      </c>
      <c r="G40" s="10">
        <v>0</v>
      </c>
      <c r="H40" s="6">
        <v>0</v>
      </c>
      <c r="I40" s="7">
        <v>0</v>
      </c>
      <c r="J40" s="14">
        <v>0</v>
      </c>
      <c r="K40" s="6">
        <v>1</v>
      </c>
      <c r="L40" s="6">
        <v>0</v>
      </c>
      <c r="M40" s="6">
        <v>0</v>
      </c>
      <c r="N40" s="10">
        <v>0</v>
      </c>
      <c r="O40" s="10">
        <v>0</v>
      </c>
      <c r="P40" s="14">
        <v>0</v>
      </c>
      <c r="Q40" s="7">
        <v>0</v>
      </c>
      <c r="R40" s="6">
        <v>0</v>
      </c>
      <c r="S40" s="6">
        <v>0</v>
      </c>
      <c r="T40" s="10">
        <v>1</v>
      </c>
      <c r="U40" s="6">
        <v>0</v>
      </c>
      <c r="V40" s="6">
        <v>0</v>
      </c>
      <c r="W40" s="7">
        <v>0</v>
      </c>
      <c r="X40" s="14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7">
        <v>0</v>
      </c>
      <c r="AE40" s="7">
        <v>0</v>
      </c>
      <c r="AF40" s="10">
        <v>0</v>
      </c>
      <c r="AG40" s="6">
        <v>0</v>
      </c>
      <c r="AH40" s="6">
        <f t="shared" si="4"/>
        <v>2</v>
      </c>
      <c r="AI40" s="6">
        <f>September!AI40</f>
        <v>5</v>
      </c>
      <c r="AJ40" s="6">
        <f t="shared" si="1"/>
        <v>7</v>
      </c>
      <c r="AK40" s="6">
        <f>September!AM40</f>
        <v>4</v>
      </c>
      <c r="AL40" s="6">
        <f>September!AN40</f>
        <v>1</v>
      </c>
      <c r="AM40" s="6">
        <v>3</v>
      </c>
      <c r="AN40" s="121">
        <f t="shared" si="2"/>
        <v>7</v>
      </c>
      <c r="AO40" s="61"/>
      <c r="AP40" s="58"/>
    </row>
    <row r="41" spans="1:42" ht="25.5" customHeight="1">
      <c r="A41" s="120">
        <v>33</v>
      </c>
      <c r="B41" s="25" t="s">
        <v>86</v>
      </c>
      <c r="C41" s="14">
        <v>0</v>
      </c>
      <c r="D41" s="6">
        <v>0</v>
      </c>
      <c r="E41" s="6">
        <v>0</v>
      </c>
      <c r="F41" s="6">
        <v>0</v>
      </c>
      <c r="G41" s="10">
        <v>0</v>
      </c>
      <c r="H41" s="6">
        <v>0</v>
      </c>
      <c r="I41" s="7">
        <v>0</v>
      </c>
      <c r="J41" s="14">
        <v>0</v>
      </c>
      <c r="K41" s="6">
        <v>0</v>
      </c>
      <c r="L41" s="6">
        <v>0</v>
      </c>
      <c r="M41" s="6">
        <v>0</v>
      </c>
      <c r="N41" s="10">
        <v>0</v>
      </c>
      <c r="O41" s="10">
        <v>0</v>
      </c>
      <c r="P41" s="14">
        <v>0</v>
      </c>
      <c r="Q41" s="7">
        <v>0</v>
      </c>
      <c r="R41" s="6">
        <v>0</v>
      </c>
      <c r="S41" s="6">
        <v>0</v>
      </c>
      <c r="T41" s="10">
        <v>0</v>
      </c>
      <c r="U41" s="10">
        <v>1</v>
      </c>
      <c r="V41" s="6">
        <v>2</v>
      </c>
      <c r="W41" s="7">
        <v>0</v>
      </c>
      <c r="X41" s="14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7">
        <v>0</v>
      </c>
      <c r="AE41" s="7">
        <v>0</v>
      </c>
      <c r="AF41" s="10">
        <v>0</v>
      </c>
      <c r="AG41" s="6">
        <v>0</v>
      </c>
      <c r="AH41" s="6">
        <f t="shared" si="4"/>
        <v>3</v>
      </c>
      <c r="AI41" s="6">
        <f>September!AI41</f>
        <v>8</v>
      </c>
      <c r="AJ41" s="6">
        <f t="shared" si="1"/>
        <v>11</v>
      </c>
      <c r="AK41" s="6">
        <f>September!AM41</f>
        <v>8</v>
      </c>
      <c r="AL41" s="6">
        <f>September!AN41</f>
        <v>0</v>
      </c>
      <c r="AM41" s="6">
        <v>3</v>
      </c>
      <c r="AN41" s="121">
        <f t="shared" si="2"/>
        <v>11</v>
      </c>
      <c r="AO41" s="61"/>
      <c r="AP41" s="58"/>
    </row>
    <row r="42" spans="1:42" ht="30">
      <c r="A42" s="9">
        <v>34</v>
      </c>
      <c r="B42" s="25" t="s">
        <v>41</v>
      </c>
      <c r="C42" s="14">
        <v>0</v>
      </c>
      <c r="D42" s="6">
        <v>0</v>
      </c>
      <c r="E42" s="6">
        <v>0</v>
      </c>
      <c r="F42" s="6">
        <v>0</v>
      </c>
      <c r="G42" s="10">
        <v>0</v>
      </c>
      <c r="H42" s="6">
        <v>0</v>
      </c>
      <c r="I42" s="7">
        <v>0</v>
      </c>
      <c r="J42" s="14">
        <v>0</v>
      </c>
      <c r="K42" s="6">
        <v>0</v>
      </c>
      <c r="L42" s="6">
        <v>0</v>
      </c>
      <c r="M42" s="6">
        <v>0</v>
      </c>
      <c r="N42" s="10">
        <v>0</v>
      </c>
      <c r="O42" s="10">
        <v>0</v>
      </c>
      <c r="P42" s="14">
        <v>0</v>
      </c>
      <c r="Q42" s="7">
        <v>0</v>
      </c>
      <c r="R42" s="6">
        <v>0</v>
      </c>
      <c r="S42" s="6">
        <v>0</v>
      </c>
      <c r="T42" s="10">
        <v>0</v>
      </c>
      <c r="U42" s="10">
        <v>0</v>
      </c>
      <c r="V42" s="6">
        <v>0</v>
      </c>
      <c r="W42" s="7">
        <v>0</v>
      </c>
      <c r="X42" s="14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7">
        <v>0</v>
      </c>
      <c r="AE42" s="7">
        <v>0</v>
      </c>
      <c r="AF42" s="10">
        <v>0</v>
      </c>
      <c r="AG42" s="6">
        <v>0</v>
      </c>
      <c r="AH42" s="6">
        <f t="shared" si="4"/>
        <v>0</v>
      </c>
      <c r="AI42" s="6">
        <f>September!AI42</f>
        <v>0</v>
      </c>
      <c r="AJ42" s="6">
        <f t="shared" si="1"/>
        <v>0</v>
      </c>
      <c r="AK42" s="6">
        <f>September!AM42</f>
        <v>0</v>
      </c>
      <c r="AL42" s="6">
        <f>September!AN42</f>
        <v>0</v>
      </c>
      <c r="AM42" s="6">
        <v>0</v>
      </c>
      <c r="AN42" s="121">
        <f t="shared" si="2"/>
        <v>0</v>
      </c>
      <c r="AO42" s="61"/>
      <c r="AP42" s="58"/>
    </row>
    <row r="43" spans="1:42" ht="15.75">
      <c r="A43" s="120">
        <v>35</v>
      </c>
      <c r="B43" s="25" t="s">
        <v>42</v>
      </c>
      <c r="C43" s="14">
        <v>0</v>
      </c>
      <c r="D43" s="6">
        <v>0</v>
      </c>
      <c r="E43" s="6">
        <v>0</v>
      </c>
      <c r="F43" s="6">
        <v>0</v>
      </c>
      <c r="G43" s="10">
        <v>0</v>
      </c>
      <c r="H43" s="6">
        <v>0</v>
      </c>
      <c r="I43" s="7">
        <v>0</v>
      </c>
      <c r="J43" s="14">
        <v>0</v>
      </c>
      <c r="K43" s="6">
        <v>0</v>
      </c>
      <c r="L43" s="6">
        <v>0</v>
      </c>
      <c r="M43" s="6">
        <v>0</v>
      </c>
      <c r="N43" s="10">
        <v>0</v>
      </c>
      <c r="O43" s="10">
        <v>0</v>
      </c>
      <c r="P43" s="14">
        <v>0</v>
      </c>
      <c r="Q43" s="7">
        <v>0</v>
      </c>
      <c r="R43" s="6">
        <v>0</v>
      </c>
      <c r="S43" s="6">
        <v>0</v>
      </c>
      <c r="T43" s="10">
        <v>0</v>
      </c>
      <c r="U43" s="10">
        <v>0</v>
      </c>
      <c r="V43" s="6">
        <v>0</v>
      </c>
      <c r="W43" s="7">
        <v>0</v>
      </c>
      <c r="X43" s="14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7">
        <v>0</v>
      </c>
      <c r="AE43" s="7">
        <v>0</v>
      </c>
      <c r="AF43" s="10">
        <v>0</v>
      </c>
      <c r="AG43" s="6">
        <v>0</v>
      </c>
      <c r="AH43" s="6">
        <f t="shared" si="4"/>
        <v>0</v>
      </c>
      <c r="AI43" s="6">
        <f>September!AI43</f>
        <v>0</v>
      </c>
      <c r="AJ43" s="6">
        <f t="shared" si="1"/>
        <v>0</v>
      </c>
      <c r="AK43" s="6">
        <f>September!AM43</f>
        <v>0</v>
      </c>
      <c r="AL43" s="6">
        <f>September!AN43</f>
        <v>0</v>
      </c>
      <c r="AM43" s="6">
        <v>0</v>
      </c>
      <c r="AN43" s="121">
        <f t="shared" si="2"/>
        <v>0</v>
      </c>
      <c r="AO43" s="61"/>
      <c r="AP43" s="58"/>
    </row>
    <row r="44" spans="1:42" ht="15.75">
      <c r="A44" s="9">
        <v>36</v>
      </c>
      <c r="B44" s="25" t="s">
        <v>43</v>
      </c>
      <c r="C44" s="14">
        <v>0</v>
      </c>
      <c r="D44" s="6">
        <v>0</v>
      </c>
      <c r="E44" s="6">
        <v>0</v>
      </c>
      <c r="F44" s="6">
        <v>0</v>
      </c>
      <c r="G44" s="10">
        <v>0</v>
      </c>
      <c r="H44" s="6">
        <v>0</v>
      </c>
      <c r="I44" s="7">
        <v>0</v>
      </c>
      <c r="J44" s="14">
        <v>0</v>
      </c>
      <c r="K44" s="6">
        <v>0</v>
      </c>
      <c r="L44" s="6">
        <v>0</v>
      </c>
      <c r="M44" s="6">
        <v>0</v>
      </c>
      <c r="N44" s="10">
        <v>0</v>
      </c>
      <c r="O44" s="10">
        <v>0</v>
      </c>
      <c r="P44" s="14">
        <v>0</v>
      </c>
      <c r="Q44" s="7">
        <v>0</v>
      </c>
      <c r="R44" s="6">
        <v>0</v>
      </c>
      <c r="S44" s="6">
        <v>0</v>
      </c>
      <c r="T44" s="10">
        <v>0</v>
      </c>
      <c r="U44" s="10">
        <v>0</v>
      </c>
      <c r="V44" s="6">
        <v>0</v>
      </c>
      <c r="W44" s="7">
        <v>0</v>
      </c>
      <c r="X44" s="14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7">
        <v>0</v>
      </c>
      <c r="AE44" s="7">
        <v>0</v>
      </c>
      <c r="AF44" s="10">
        <v>0</v>
      </c>
      <c r="AG44" s="6">
        <v>0</v>
      </c>
      <c r="AH44" s="6">
        <f t="shared" si="4"/>
        <v>0</v>
      </c>
      <c r="AI44" s="6">
        <f>September!AI44</f>
        <v>1</v>
      </c>
      <c r="AJ44" s="6">
        <f t="shared" si="1"/>
        <v>1</v>
      </c>
      <c r="AK44" s="6">
        <f>September!AM44</f>
        <v>1</v>
      </c>
      <c r="AL44" s="6">
        <f>September!AN44</f>
        <v>0</v>
      </c>
      <c r="AM44" s="6">
        <v>0</v>
      </c>
      <c r="AN44" s="121">
        <f t="shared" si="2"/>
        <v>1</v>
      </c>
      <c r="AO44" s="61"/>
      <c r="AP44" s="58"/>
    </row>
    <row r="45" spans="1:42" ht="15.75">
      <c r="A45" s="120">
        <v>37</v>
      </c>
      <c r="B45" s="25" t="s">
        <v>44</v>
      </c>
      <c r="C45" s="14">
        <v>0</v>
      </c>
      <c r="D45" s="6">
        <v>0</v>
      </c>
      <c r="E45" s="6">
        <v>0</v>
      </c>
      <c r="F45" s="6">
        <v>0</v>
      </c>
      <c r="G45" s="10">
        <v>0</v>
      </c>
      <c r="H45" s="6">
        <v>0</v>
      </c>
      <c r="I45" s="7">
        <v>0</v>
      </c>
      <c r="J45" s="14">
        <v>0</v>
      </c>
      <c r="K45" s="6">
        <v>0</v>
      </c>
      <c r="L45" s="6">
        <v>0</v>
      </c>
      <c r="M45" s="6">
        <v>0</v>
      </c>
      <c r="N45" s="10">
        <v>0</v>
      </c>
      <c r="O45" s="10">
        <v>0</v>
      </c>
      <c r="P45" s="14">
        <v>0</v>
      </c>
      <c r="Q45" s="7">
        <v>0</v>
      </c>
      <c r="R45" s="6">
        <v>0</v>
      </c>
      <c r="S45" s="6">
        <v>0</v>
      </c>
      <c r="T45" s="10">
        <v>0</v>
      </c>
      <c r="U45" s="10">
        <v>0</v>
      </c>
      <c r="V45" s="6">
        <v>0</v>
      </c>
      <c r="W45" s="7">
        <v>0</v>
      </c>
      <c r="X45" s="14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7">
        <v>0</v>
      </c>
      <c r="AE45" s="7">
        <v>0</v>
      </c>
      <c r="AF45" s="10">
        <v>0</v>
      </c>
      <c r="AG45" s="6">
        <v>0</v>
      </c>
      <c r="AH45" s="6">
        <f t="shared" si="0"/>
        <v>0</v>
      </c>
      <c r="AI45" s="6">
        <f>September!AI45</f>
        <v>0</v>
      </c>
      <c r="AJ45" s="6">
        <f t="shared" si="1"/>
        <v>0</v>
      </c>
      <c r="AK45" s="6">
        <f>September!AM45</f>
        <v>0</v>
      </c>
      <c r="AL45" s="6">
        <f>September!AN45</f>
        <v>0</v>
      </c>
      <c r="AM45" s="6">
        <v>0</v>
      </c>
      <c r="AN45" s="121">
        <f t="shared" si="2"/>
        <v>0</v>
      </c>
      <c r="AO45" s="61"/>
      <c r="AP45" s="58"/>
    </row>
    <row r="46" spans="1:42" ht="15.75">
      <c r="A46" s="9">
        <v>38</v>
      </c>
      <c r="B46" s="25" t="s">
        <v>45</v>
      </c>
      <c r="C46" s="14">
        <v>0</v>
      </c>
      <c r="D46" s="6">
        <v>0</v>
      </c>
      <c r="E46" s="6">
        <v>0</v>
      </c>
      <c r="F46" s="6">
        <v>0</v>
      </c>
      <c r="G46" s="10">
        <v>0</v>
      </c>
      <c r="H46" s="6">
        <v>0</v>
      </c>
      <c r="I46" s="7">
        <v>0</v>
      </c>
      <c r="J46" s="14">
        <v>0</v>
      </c>
      <c r="K46" s="6">
        <v>0</v>
      </c>
      <c r="L46" s="6">
        <v>0</v>
      </c>
      <c r="M46" s="6">
        <v>0</v>
      </c>
      <c r="N46" s="10">
        <v>0</v>
      </c>
      <c r="O46" s="10">
        <v>0</v>
      </c>
      <c r="P46" s="14">
        <v>0</v>
      </c>
      <c r="Q46" s="7">
        <v>0</v>
      </c>
      <c r="R46" s="6">
        <v>0</v>
      </c>
      <c r="S46" s="6">
        <v>0</v>
      </c>
      <c r="T46" s="10">
        <v>0</v>
      </c>
      <c r="U46" s="10">
        <v>0</v>
      </c>
      <c r="V46" s="6">
        <v>0</v>
      </c>
      <c r="W46" s="7">
        <v>0</v>
      </c>
      <c r="X46" s="14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7">
        <v>0</v>
      </c>
      <c r="AE46" s="7">
        <v>0</v>
      </c>
      <c r="AF46" s="10">
        <v>0</v>
      </c>
      <c r="AG46" s="6">
        <v>0</v>
      </c>
      <c r="AH46" s="6">
        <f t="shared" si="0"/>
        <v>0</v>
      </c>
      <c r="AI46" s="6">
        <f>September!AI46</f>
        <v>0</v>
      </c>
      <c r="AJ46" s="6">
        <f t="shared" si="1"/>
        <v>0</v>
      </c>
      <c r="AK46" s="6">
        <f>September!AM46</f>
        <v>0</v>
      </c>
      <c r="AL46" s="6">
        <f>September!AN46</f>
        <v>0</v>
      </c>
      <c r="AM46" s="6">
        <v>0</v>
      </c>
      <c r="AN46" s="121">
        <f t="shared" si="2"/>
        <v>0</v>
      </c>
      <c r="AO46" s="61"/>
      <c r="AP46" s="58"/>
    </row>
    <row r="47" spans="1:42" ht="30">
      <c r="A47" s="120">
        <v>39</v>
      </c>
      <c r="B47" s="25" t="s">
        <v>46</v>
      </c>
      <c r="C47" s="14">
        <v>0</v>
      </c>
      <c r="D47" s="6">
        <v>0</v>
      </c>
      <c r="E47" s="6">
        <v>0</v>
      </c>
      <c r="F47" s="6">
        <v>0</v>
      </c>
      <c r="G47" s="10">
        <v>0</v>
      </c>
      <c r="H47" s="6">
        <v>0</v>
      </c>
      <c r="I47" s="7">
        <v>0</v>
      </c>
      <c r="J47" s="14">
        <v>0</v>
      </c>
      <c r="K47" s="6">
        <v>0</v>
      </c>
      <c r="L47" s="6">
        <v>0</v>
      </c>
      <c r="M47" s="6">
        <v>0</v>
      </c>
      <c r="N47" s="10">
        <v>0</v>
      </c>
      <c r="O47" s="10">
        <v>0</v>
      </c>
      <c r="P47" s="14">
        <v>0</v>
      </c>
      <c r="Q47" s="7">
        <v>0</v>
      </c>
      <c r="R47" s="6">
        <v>0</v>
      </c>
      <c r="S47" s="6">
        <v>0</v>
      </c>
      <c r="T47" s="10">
        <v>0</v>
      </c>
      <c r="U47" s="10">
        <v>0</v>
      </c>
      <c r="V47" s="6">
        <v>0</v>
      </c>
      <c r="W47" s="7">
        <v>0</v>
      </c>
      <c r="X47" s="14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7">
        <v>0</v>
      </c>
      <c r="AE47" s="7">
        <v>0</v>
      </c>
      <c r="AF47" s="10">
        <v>0</v>
      </c>
      <c r="AG47" s="6">
        <v>0</v>
      </c>
      <c r="AH47" s="6">
        <f t="shared" si="0"/>
        <v>0</v>
      </c>
      <c r="AI47" s="6">
        <f>September!AI47</f>
        <v>0</v>
      </c>
      <c r="AJ47" s="6">
        <f t="shared" si="1"/>
        <v>0</v>
      </c>
      <c r="AK47" s="6">
        <f>September!AM47</f>
        <v>0</v>
      </c>
      <c r="AL47" s="6">
        <f>September!AN47</f>
        <v>0</v>
      </c>
      <c r="AM47" s="6">
        <v>0</v>
      </c>
      <c r="AN47" s="121">
        <f t="shared" si="2"/>
        <v>0</v>
      </c>
      <c r="AO47" s="61"/>
      <c r="AP47" s="58"/>
    </row>
    <row r="48" spans="1:42" ht="30">
      <c r="A48" s="9">
        <v>40</v>
      </c>
      <c r="B48" s="25" t="s">
        <v>47</v>
      </c>
      <c r="C48" s="14">
        <v>0</v>
      </c>
      <c r="D48" s="6">
        <v>0</v>
      </c>
      <c r="E48" s="6">
        <v>0</v>
      </c>
      <c r="F48" s="6">
        <v>0</v>
      </c>
      <c r="G48" s="10">
        <v>0</v>
      </c>
      <c r="H48" s="6">
        <v>0</v>
      </c>
      <c r="I48" s="7">
        <v>0</v>
      </c>
      <c r="J48" s="14">
        <v>0</v>
      </c>
      <c r="K48" s="6">
        <v>0</v>
      </c>
      <c r="L48" s="6">
        <v>0</v>
      </c>
      <c r="M48" s="6">
        <v>0</v>
      </c>
      <c r="N48" s="10">
        <v>0</v>
      </c>
      <c r="O48" s="10">
        <v>0</v>
      </c>
      <c r="P48" s="14">
        <v>0</v>
      </c>
      <c r="Q48" s="7">
        <v>0</v>
      </c>
      <c r="R48" s="6">
        <v>0</v>
      </c>
      <c r="S48" s="6">
        <v>0</v>
      </c>
      <c r="T48" s="10">
        <v>0</v>
      </c>
      <c r="U48" s="10">
        <v>0</v>
      </c>
      <c r="V48" s="6">
        <v>0</v>
      </c>
      <c r="W48" s="7">
        <v>0</v>
      </c>
      <c r="X48" s="14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7">
        <v>0</v>
      </c>
      <c r="AE48" s="7">
        <v>0</v>
      </c>
      <c r="AF48" s="10">
        <v>0</v>
      </c>
      <c r="AG48" s="6">
        <v>0</v>
      </c>
      <c r="AH48" s="6">
        <f t="shared" si="0"/>
        <v>0</v>
      </c>
      <c r="AI48" s="6">
        <f>September!AI48</f>
        <v>1</v>
      </c>
      <c r="AJ48" s="6">
        <f t="shared" si="1"/>
        <v>1</v>
      </c>
      <c r="AK48" s="6">
        <f>September!AM48</f>
        <v>1</v>
      </c>
      <c r="AL48" s="6">
        <f>September!AN48</f>
        <v>0</v>
      </c>
      <c r="AM48" s="6">
        <v>0</v>
      </c>
      <c r="AN48" s="121">
        <f t="shared" si="2"/>
        <v>1</v>
      </c>
      <c r="AO48" s="61"/>
      <c r="AP48" s="58"/>
    </row>
    <row r="49" spans="1:42" ht="23.25" customHeight="1">
      <c r="A49" s="120">
        <v>41</v>
      </c>
      <c r="B49" s="25" t="s">
        <v>48</v>
      </c>
      <c r="C49" s="14">
        <v>0</v>
      </c>
      <c r="D49" s="6">
        <v>0</v>
      </c>
      <c r="E49" s="6">
        <v>0</v>
      </c>
      <c r="F49" s="6">
        <v>0</v>
      </c>
      <c r="G49" s="10">
        <v>0</v>
      </c>
      <c r="H49" s="6">
        <v>0</v>
      </c>
      <c r="I49" s="7">
        <v>0</v>
      </c>
      <c r="J49" s="14">
        <v>0</v>
      </c>
      <c r="K49" s="6">
        <v>0</v>
      </c>
      <c r="L49" s="6">
        <v>0</v>
      </c>
      <c r="M49" s="6">
        <v>24</v>
      </c>
      <c r="N49" s="10">
        <v>0</v>
      </c>
      <c r="O49" s="10">
        <v>0</v>
      </c>
      <c r="P49" s="14">
        <v>0</v>
      </c>
      <c r="Q49" s="7">
        <v>0</v>
      </c>
      <c r="R49" s="6">
        <v>0</v>
      </c>
      <c r="S49" s="6">
        <v>0</v>
      </c>
      <c r="T49" s="10">
        <v>0</v>
      </c>
      <c r="U49" s="10">
        <v>0</v>
      </c>
      <c r="V49" s="6">
        <v>0</v>
      </c>
      <c r="W49" s="7">
        <v>0</v>
      </c>
      <c r="X49" s="14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7">
        <v>0</v>
      </c>
      <c r="AE49" s="7">
        <v>0</v>
      </c>
      <c r="AF49" s="10">
        <v>0</v>
      </c>
      <c r="AG49" s="6">
        <v>0</v>
      </c>
      <c r="AH49" s="6">
        <f t="shared" si="0"/>
        <v>24</v>
      </c>
      <c r="AI49" s="6">
        <f>September!AI49</f>
        <v>167</v>
      </c>
      <c r="AJ49" s="6">
        <f t="shared" si="1"/>
        <v>191</v>
      </c>
      <c r="AK49" s="6">
        <f>September!AM49</f>
        <v>167</v>
      </c>
      <c r="AL49" s="6">
        <f>September!AN49</f>
        <v>0</v>
      </c>
      <c r="AM49" s="6">
        <v>24</v>
      </c>
      <c r="AN49" s="121">
        <f t="shared" si="2"/>
        <v>191</v>
      </c>
      <c r="AO49" s="61"/>
      <c r="AP49" s="58"/>
    </row>
    <row r="50" spans="1:42" ht="20.25" customHeight="1">
      <c r="A50" s="9">
        <v>42</v>
      </c>
      <c r="B50" s="25" t="s">
        <v>51</v>
      </c>
      <c r="C50" s="14">
        <v>0</v>
      </c>
      <c r="D50" s="6">
        <v>0</v>
      </c>
      <c r="E50" s="6">
        <v>0</v>
      </c>
      <c r="F50" s="6">
        <v>0</v>
      </c>
      <c r="G50" s="10">
        <v>0</v>
      </c>
      <c r="H50" s="6">
        <v>1</v>
      </c>
      <c r="I50" s="7">
        <v>0</v>
      </c>
      <c r="J50" s="14">
        <v>0</v>
      </c>
      <c r="K50" s="6">
        <v>0</v>
      </c>
      <c r="L50" s="6">
        <v>0</v>
      </c>
      <c r="M50" s="6">
        <v>0</v>
      </c>
      <c r="N50" s="10">
        <v>0</v>
      </c>
      <c r="O50" s="10">
        <v>0</v>
      </c>
      <c r="P50" s="14">
        <v>0</v>
      </c>
      <c r="Q50" s="7">
        <v>0</v>
      </c>
      <c r="R50" s="6">
        <v>0</v>
      </c>
      <c r="S50" s="6">
        <v>0</v>
      </c>
      <c r="T50" s="10">
        <v>0</v>
      </c>
      <c r="U50" s="10">
        <v>0</v>
      </c>
      <c r="V50" s="6">
        <v>0</v>
      </c>
      <c r="W50" s="7">
        <v>0</v>
      </c>
      <c r="X50" s="14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7">
        <v>0</v>
      </c>
      <c r="AE50" s="7">
        <v>0</v>
      </c>
      <c r="AF50" s="10">
        <v>0</v>
      </c>
      <c r="AG50" s="6">
        <v>0</v>
      </c>
      <c r="AH50" s="6">
        <f t="shared" si="0"/>
        <v>1</v>
      </c>
      <c r="AI50" s="6">
        <f>September!AI50</f>
        <v>12</v>
      </c>
      <c r="AJ50" s="6">
        <f t="shared" si="1"/>
        <v>13</v>
      </c>
      <c r="AK50" s="6">
        <f>September!AM50</f>
        <v>6</v>
      </c>
      <c r="AL50" s="6">
        <f>September!AN50</f>
        <v>6</v>
      </c>
      <c r="AM50" s="6">
        <v>0</v>
      </c>
      <c r="AN50" s="121">
        <f t="shared" si="2"/>
        <v>6</v>
      </c>
      <c r="AO50" s="61">
        <f t="shared" si="3"/>
        <v>7</v>
      </c>
      <c r="AP50" s="58" t="s">
        <v>62</v>
      </c>
    </row>
    <row r="51" spans="1:42" ht="20.25" customHeight="1">
      <c r="A51" s="120">
        <v>43</v>
      </c>
      <c r="B51" s="25" t="s">
        <v>87</v>
      </c>
      <c r="C51" s="14">
        <v>0</v>
      </c>
      <c r="D51" s="6">
        <v>0</v>
      </c>
      <c r="E51" s="6">
        <v>0</v>
      </c>
      <c r="F51" s="6">
        <v>0</v>
      </c>
      <c r="G51" s="10">
        <v>0</v>
      </c>
      <c r="H51" s="6">
        <v>0</v>
      </c>
      <c r="I51" s="7">
        <v>0</v>
      </c>
      <c r="J51" s="14">
        <v>0</v>
      </c>
      <c r="K51" s="6">
        <v>0</v>
      </c>
      <c r="L51" s="6">
        <v>0</v>
      </c>
      <c r="M51" s="6">
        <v>0</v>
      </c>
      <c r="N51" s="10">
        <v>0</v>
      </c>
      <c r="O51" s="10">
        <v>0</v>
      </c>
      <c r="P51" s="14">
        <v>0</v>
      </c>
      <c r="Q51" s="7">
        <v>0</v>
      </c>
      <c r="R51" s="6">
        <v>0</v>
      </c>
      <c r="S51" s="6">
        <v>0</v>
      </c>
      <c r="T51" s="10">
        <v>0</v>
      </c>
      <c r="U51" s="10">
        <v>0</v>
      </c>
      <c r="V51" s="6">
        <v>0</v>
      </c>
      <c r="W51" s="7">
        <v>0</v>
      </c>
      <c r="X51" s="14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7">
        <v>0</v>
      </c>
      <c r="AE51" s="7">
        <v>0</v>
      </c>
      <c r="AF51" s="10">
        <v>0</v>
      </c>
      <c r="AG51" s="6">
        <v>0</v>
      </c>
      <c r="AH51" s="6">
        <f t="shared" si="0"/>
        <v>0</v>
      </c>
      <c r="AI51" s="6">
        <f>September!AI51</f>
        <v>4</v>
      </c>
      <c r="AJ51" s="6">
        <f t="shared" si="1"/>
        <v>4</v>
      </c>
      <c r="AK51" s="6">
        <f>September!AM51</f>
        <v>2</v>
      </c>
      <c r="AL51" s="6">
        <f>September!AN51</f>
        <v>2</v>
      </c>
      <c r="AM51" s="6">
        <v>0</v>
      </c>
      <c r="AN51" s="121">
        <f t="shared" si="2"/>
        <v>2</v>
      </c>
      <c r="AO51" s="61">
        <f t="shared" si="3"/>
        <v>2</v>
      </c>
      <c r="AP51" s="58" t="s">
        <v>62</v>
      </c>
    </row>
    <row r="52" spans="1:42" ht="29.25" customHeight="1">
      <c r="A52" s="9">
        <v>44</v>
      </c>
      <c r="B52" s="25" t="s">
        <v>90</v>
      </c>
      <c r="C52" s="14">
        <v>0</v>
      </c>
      <c r="D52" s="6">
        <v>0</v>
      </c>
      <c r="E52" s="6">
        <v>0</v>
      </c>
      <c r="F52" s="6">
        <v>0</v>
      </c>
      <c r="G52" s="10">
        <v>0</v>
      </c>
      <c r="H52" s="6">
        <v>0</v>
      </c>
      <c r="I52" s="7">
        <v>0</v>
      </c>
      <c r="J52" s="14">
        <v>0</v>
      </c>
      <c r="K52" s="6">
        <v>0</v>
      </c>
      <c r="L52" s="6">
        <v>0</v>
      </c>
      <c r="M52" s="6">
        <v>0</v>
      </c>
      <c r="N52" s="10">
        <v>0</v>
      </c>
      <c r="O52" s="10">
        <v>0</v>
      </c>
      <c r="P52" s="14">
        <v>0</v>
      </c>
      <c r="Q52" s="7">
        <v>0</v>
      </c>
      <c r="R52" s="6">
        <v>0</v>
      </c>
      <c r="S52" s="6">
        <v>0</v>
      </c>
      <c r="T52" s="10">
        <v>0</v>
      </c>
      <c r="U52" s="10">
        <v>0</v>
      </c>
      <c r="V52" s="6">
        <v>0</v>
      </c>
      <c r="W52" s="7">
        <v>0</v>
      </c>
      <c r="X52" s="14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7">
        <v>0</v>
      </c>
      <c r="AE52" s="7">
        <v>0</v>
      </c>
      <c r="AF52" s="10">
        <v>0</v>
      </c>
      <c r="AG52" s="6">
        <v>0</v>
      </c>
      <c r="AH52" s="6">
        <f t="shared" si="0"/>
        <v>0</v>
      </c>
      <c r="AI52" s="6">
        <f>September!AI52</f>
        <v>21</v>
      </c>
      <c r="AJ52" s="6">
        <f t="shared" si="1"/>
        <v>21</v>
      </c>
      <c r="AK52" s="6">
        <f>September!AM52</f>
        <v>9</v>
      </c>
      <c r="AL52" s="6">
        <f>September!AN52</f>
        <v>12</v>
      </c>
      <c r="AM52" s="6">
        <v>1</v>
      </c>
      <c r="AN52" s="121">
        <f t="shared" si="2"/>
        <v>10</v>
      </c>
      <c r="AO52" s="61">
        <f t="shared" si="3"/>
        <v>11</v>
      </c>
      <c r="AP52" s="58" t="s">
        <v>62</v>
      </c>
    </row>
    <row r="53" spans="1:42" ht="23.25" customHeight="1">
      <c r="A53" s="120">
        <v>45</v>
      </c>
      <c r="B53" s="25" t="s">
        <v>50</v>
      </c>
      <c r="C53" s="14">
        <v>0</v>
      </c>
      <c r="D53" s="6">
        <v>0</v>
      </c>
      <c r="E53" s="6">
        <v>0</v>
      </c>
      <c r="F53" s="6">
        <v>0</v>
      </c>
      <c r="G53" s="10">
        <v>0</v>
      </c>
      <c r="H53" s="6">
        <v>0</v>
      </c>
      <c r="I53" s="7">
        <v>0</v>
      </c>
      <c r="J53" s="14">
        <v>0</v>
      </c>
      <c r="K53" s="6">
        <v>0</v>
      </c>
      <c r="L53" s="6">
        <v>0</v>
      </c>
      <c r="M53" s="6">
        <v>0</v>
      </c>
      <c r="N53" s="10">
        <v>0</v>
      </c>
      <c r="O53" s="10">
        <v>0</v>
      </c>
      <c r="P53" s="14">
        <v>0</v>
      </c>
      <c r="Q53" s="7">
        <v>0</v>
      </c>
      <c r="R53" s="6">
        <v>0</v>
      </c>
      <c r="S53" s="6">
        <v>0</v>
      </c>
      <c r="T53" s="10">
        <v>0</v>
      </c>
      <c r="U53" s="10">
        <v>0</v>
      </c>
      <c r="V53" s="6">
        <v>0</v>
      </c>
      <c r="W53" s="7">
        <v>0</v>
      </c>
      <c r="X53" s="14">
        <v>0</v>
      </c>
      <c r="Y53" s="6">
        <v>0</v>
      </c>
      <c r="Z53" s="6">
        <v>0</v>
      </c>
      <c r="AA53" s="6">
        <v>0</v>
      </c>
      <c r="AB53" s="6">
        <v>2</v>
      </c>
      <c r="AC53" s="6">
        <v>1</v>
      </c>
      <c r="AD53" s="7">
        <v>0</v>
      </c>
      <c r="AE53" s="7">
        <v>0</v>
      </c>
      <c r="AF53" s="10">
        <v>0</v>
      </c>
      <c r="AG53" s="6">
        <v>0</v>
      </c>
      <c r="AH53" s="6">
        <f t="shared" si="0"/>
        <v>3</v>
      </c>
      <c r="AI53" s="6">
        <f>September!AI53</f>
        <v>47</v>
      </c>
      <c r="AJ53" s="6">
        <f t="shared" si="1"/>
        <v>50</v>
      </c>
      <c r="AK53" s="6">
        <f>September!AM53</f>
        <v>26</v>
      </c>
      <c r="AL53" s="6">
        <f>September!AN53</f>
        <v>21</v>
      </c>
      <c r="AM53" s="6">
        <v>0</v>
      </c>
      <c r="AN53" s="121">
        <f t="shared" si="2"/>
        <v>26</v>
      </c>
      <c r="AO53" s="61">
        <f t="shared" si="3"/>
        <v>24</v>
      </c>
      <c r="AP53" s="58" t="s">
        <v>62</v>
      </c>
    </row>
    <row r="54" spans="1:42" ht="18" customHeight="1">
      <c r="A54" s="9">
        <v>46</v>
      </c>
      <c r="B54" s="31" t="s">
        <v>53</v>
      </c>
      <c r="C54" s="14"/>
      <c r="D54" s="6">
        <v>0</v>
      </c>
      <c r="E54" s="6">
        <v>0</v>
      </c>
      <c r="F54" s="6">
        <v>0</v>
      </c>
      <c r="G54" s="10">
        <v>0</v>
      </c>
      <c r="H54" s="6">
        <v>0</v>
      </c>
      <c r="I54" s="7">
        <v>0</v>
      </c>
      <c r="J54" s="14">
        <v>0</v>
      </c>
      <c r="K54" s="6">
        <v>0</v>
      </c>
      <c r="L54" s="6">
        <v>0</v>
      </c>
      <c r="M54" s="6">
        <v>0</v>
      </c>
      <c r="N54" s="10">
        <v>0</v>
      </c>
      <c r="O54" s="10">
        <v>0</v>
      </c>
      <c r="P54" s="14">
        <v>0</v>
      </c>
      <c r="Q54" s="7">
        <v>0</v>
      </c>
      <c r="R54" s="6">
        <v>0</v>
      </c>
      <c r="S54" s="6">
        <v>0</v>
      </c>
      <c r="T54" s="10">
        <v>0</v>
      </c>
      <c r="U54" s="10">
        <v>0</v>
      </c>
      <c r="V54" s="6">
        <v>0</v>
      </c>
      <c r="W54" s="7">
        <v>0</v>
      </c>
      <c r="X54" s="14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14">
        <v>0</v>
      </c>
      <c r="AE54" s="7">
        <v>0</v>
      </c>
      <c r="AF54" s="6">
        <v>0</v>
      </c>
      <c r="AG54" s="6">
        <v>0</v>
      </c>
      <c r="AH54" s="6">
        <f t="shared" si="0"/>
        <v>0</v>
      </c>
      <c r="AI54" s="6">
        <f>September!AI54</f>
        <v>69</v>
      </c>
      <c r="AJ54" s="6">
        <f t="shared" si="1"/>
        <v>69</v>
      </c>
      <c r="AK54" s="6">
        <f>September!AM54</f>
        <v>63</v>
      </c>
      <c r="AL54" s="6">
        <f>September!AN54</f>
        <v>6</v>
      </c>
      <c r="AM54" s="6">
        <v>0</v>
      </c>
      <c r="AN54" s="121">
        <f t="shared" si="2"/>
        <v>63</v>
      </c>
      <c r="AO54" s="61">
        <f t="shared" si="3"/>
        <v>6</v>
      </c>
      <c r="AP54" s="58" t="s">
        <v>62</v>
      </c>
    </row>
    <row r="55" spans="1:42" ht="15.75">
      <c r="A55" s="140" t="s">
        <v>49</v>
      </c>
      <c r="B55" s="141"/>
      <c r="C55" s="14">
        <f>SUM(C7:C54)</f>
        <v>0</v>
      </c>
      <c r="D55" s="10">
        <f t="shared" ref="D55:AG55" si="5">SUM(D7:D54)</f>
        <v>20</v>
      </c>
      <c r="E55" s="10">
        <f t="shared" si="5"/>
        <v>7</v>
      </c>
      <c r="F55" s="10">
        <f t="shared" si="5"/>
        <v>8</v>
      </c>
      <c r="G55" s="10">
        <f t="shared" si="5"/>
        <v>10</v>
      </c>
      <c r="H55" s="10">
        <f t="shared" si="5"/>
        <v>11</v>
      </c>
      <c r="I55" s="14">
        <f t="shared" si="5"/>
        <v>0</v>
      </c>
      <c r="J55" s="14">
        <f t="shared" si="5"/>
        <v>0</v>
      </c>
      <c r="K55" s="10">
        <f t="shared" si="5"/>
        <v>17</v>
      </c>
      <c r="L55" s="10">
        <f t="shared" si="5"/>
        <v>5</v>
      </c>
      <c r="M55" s="10">
        <f t="shared" si="5"/>
        <v>32</v>
      </c>
      <c r="N55" s="10">
        <f t="shared" si="5"/>
        <v>16</v>
      </c>
      <c r="O55" s="10">
        <f t="shared" si="5"/>
        <v>10</v>
      </c>
      <c r="P55" s="14">
        <f t="shared" si="5"/>
        <v>0</v>
      </c>
      <c r="Q55" s="14">
        <f t="shared" si="5"/>
        <v>0</v>
      </c>
      <c r="R55" s="10">
        <f t="shared" si="5"/>
        <v>35</v>
      </c>
      <c r="S55" s="10">
        <f t="shared" si="5"/>
        <v>9</v>
      </c>
      <c r="T55" s="10">
        <f t="shared" si="5"/>
        <v>7</v>
      </c>
      <c r="U55" s="10">
        <f t="shared" si="5"/>
        <v>5</v>
      </c>
      <c r="V55" s="10">
        <f t="shared" si="5"/>
        <v>10</v>
      </c>
      <c r="W55" s="14">
        <f t="shared" si="5"/>
        <v>0</v>
      </c>
      <c r="X55" s="14">
        <f t="shared" si="5"/>
        <v>0</v>
      </c>
      <c r="Y55" s="10">
        <f t="shared" si="5"/>
        <v>13</v>
      </c>
      <c r="Z55" s="10">
        <f t="shared" si="5"/>
        <v>12</v>
      </c>
      <c r="AA55" s="10">
        <f t="shared" si="5"/>
        <v>8</v>
      </c>
      <c r="AB55" s="10">
        <f t="shared" si="5"/>
        <v>4</v>
      </c>
      <c r="AC55" s="10">
        <f t="shared" si="5"/>
        <v>8</v>
      </c>
      <c r="AD55" s="14">
        <f t="shared" si="5"/>
        <v>0</v>
      </c>
      <c r="AE55" s="14">
        <f t="shared" si="5"/>
        <v>0</v>
      </c>
      <c r="AF55" s="10">
        <f t="shared" si="5"/>
        <v>17</v>
      </c>
      <c r="AG55" s="10">
        <f t="shared" si="5"/>
        <v>3</v>
      </c>
      <c r="AH55" s="6">
        <f>SUM(AH7:AH54)</f>
        <v>267</v>
      </c>
      <c r="AI55" s="6">
        <f>September!AI55</f>
        <v>2452</v>
      </c>
      <c r="AJ55" s="6">
        <f t="shared" si="1"/>
        <v>2719</v>
      </c>
      <c r="AK55" s="6">
        <f>September!AM55</f>
        <v>2299</v>
      </c>
      <c r="AL55" s="6">
        <f>September!AN55</f>
        <v>153</v>
      </c>
      <c r="AM55" s="6">
        <f t="shared" ref="AM55" si="6">SUM(AM7:AM54)</f>
        <v>251</v>
      </c>
      <c r="AN55" s="121">
        <f t="shared" si="2"/>
        <v>2550</v>
      </c>
      <c r="AO55" s="61">
        <f t="shared" si="3"/>
        <v>169</v>
      </c>
      <c r="AP55" s="58" t="s">
        <v>62</v>
      </c>
    </row>
    <row r="56" spans="1:42">
      <c r="A56" s="123"/>
      <c r="B56" s="33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02"/>
      <c r="AM56" s="11"/>
      <c r="AN56" s="3"/>
      <c r="AO56" s="3"/>
    </row>
    <row r="57" spans="1:42">
      <c r="A57" s="123"/>
      <c r="B57" s="33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106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</row>
    <row r="58" spans="1:42">
      <c r="A58" s="123"/>
      <c r="B58" s="3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123"/>
      <c r="B59" s="33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123"/>
      <c r="B60" s="3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</row>
    <row r="61" spans="1:42" ht="11.25" customHeight="1">
      <c r="A61" s="123"/>
      <c r="B61" s="33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22"/>
      <c r="AI61" s="122"/>
      <c r="AJ61" s="122"/>
      <c r="AK61" s="122"/>
      <c r="AL61" s="122"/>
      <c r="AM61" s="122"/>
      <c r="AN61" s="122"/>
      <c r="AO61" s="122"/>
    </row>
    <row r="62" spans="1:42" hidden="1">
      <c r="A62" s="123"/>
      <c r="B62" s="3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22"/>
      <c r="AI62" s="122"/>
      <c r="AJ62" s="122"/>
      <c r="AK62" s="122"/>
      <c r="AL62" s="122"/>
      <c r="AM62" s="122"/>
      <c r="AN62" s="122"/>
      <c r="AO62" s="122"/>
    </row>
    <row r="63" spans="1:42">
      <c r="A63" s="123"/>
      <c r="B63" s="3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01"/>
      <c r="AI63" s="101"/>
      <c r="AJ63" s="101"/>
      <c r="AK63" s="101"/>
      <c r="AL63" s="101"/>
      <c r="AM63" s="11"/>
      <c r="AN63" s="3"/>
      <c r="AO63" s="3"/>
    </row>
    <row r="64" spans="1:42">
      <c r="A64" s="123"/>
      <c r="B64" s="33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01"/>
      <c r="AI64" s="101"/>
      <c r="AJ64" s="101"/>
      <c r="AK64" s="101"/>
      <c r="AL64" s="101"/>
      <c r="AM64" s="11"/>
      <c r="AN64" s="3"/>
      <c r="AO64" s="3"/>
    </row>
    <row r="65" spans="1:41">
      <c r="A65" s="123"/>
      <c r="B65" s="33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</row>
    <row r="66" spans="1:41" ht="11.25" customHeight="1">
      <c r="A66" s="123"/>
      <c r="B66" s="33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</row>
    <row r="67" spans="1:41" ht="15" customHeight="1">
      <c r="A67" s="123"/>
      <c r="B67" s="2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</row>
  </sheetData>
  <mergeCells count="25"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B65:AO65"/>
    <mergeCell ref="AB66:AO66"/>
    <mergeCell ref="AB67:AO67"/>
    <mergeCell ref="A21:A22"/>
    <mergeCell ref="A55:B55"/>
    <mergeCell ref="AB57:AO57"/>
    <mergeCell ref="AB58:AO58"/>
    <mergeCell ref="AB59:AO59"/>
    <mergeCell ref="AB60:AO60"/>
  </mergeCells>
  <printOptions horizontalCentered="1"/>
  <pageMargins left="0" right="0" top="0.11811023622047245" bottom="0.11811023622047245" header="0" footer="0"/>
  <pageSetup paperSize="10000" scale="79" orientation="landscape" horizontalDpi="0" verticalDpi="0" r:id="rId1"/>
  <rowBreaks count="1" manualBreakCount="1">
    <brk id="27" max="41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AO67"/>
  <sheetViews>
    <sheetView view="pageBreakPreview" zoomScale="89" zoomScaleSheetLayoutView="89" workbookViewId="0">
      <selection activeCell="AF52" sqref="AF52"/>
    </sheetView>
  </sheetViews>
  <sheetFormatPr defaultRowHeight="15"/>
  <cols>
    <col min="1" max="1" width="4" style="35" bestFit="1" customWidth="1"/>
    <col min="2" max="2" width="36.7109375" style="34" customWidth="1"/>
    <col min="3" max="24" width="3.42578125" style="44" customWidth="1"/>
    <col min="25" max="25" width="3.42578125" style="17" customWidth="1"/>
    <col min="26" max="32" width="3.42578125" style="44" customWidth="1"/>
    <col min="33" max="33" width="5.85546875" style="17" customWidth="1"/>
    <col min="34" max="34" width="7" style="17" customWidth="1"/>
    <col min="35" max="35" width="5.85546875" style="17" customWidth="1"/>
    <col min="36" max="37" width="4.7109375" style="17" customWidth="1"/>
    <col min="38" max="38" width="5.5703125" style="17" customWidth="1"/>
    <col min="39" max="39" width="5.5703125" customWidth="1"/>
    <col min="40" max="40" width="5.85546875" customWidth="1"/>
    <col min="41" max="41" width="14.140625" style="38" customWidth="1"/>
  </cols>
  <sheetData>
    <row r="1" spans="1:41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</row>
    <row r="2" spans="1:41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s="36" customFormat="1" ht="18.75" customHeight="1">
      <c r="A3" s="143" t="s">
        <v>105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 ht="12" customHeight="1">
      <c r="A4" s="126"/>
      <c r="B4" s="29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 t="s">
        <v>0</v>
      </c>
      <c r="R4" s="43"/>
      <c r="S4" s="43"/>
      <c r="T4" s="43"/>
      <c r="U4" s="43"/>
      <c r="V4" s="43"/>
      <c r="W4" s="43"/>
      <c r="X4" s="43"/>
      <c r="Y4" s="1"/>
      <c r="Z4" s="43"/>
      <c r="AA4" s="43"/>
      <c r="AB4" s="43"/>
      <c r="AC4" s="43"/>
      <c r="AD4" s="43"/>
      <c r="AE4" s="43"/>
      <c r="AF4" s="43"/>
      <c r="AG4" s="1"/>
      <c r="AH4" s="1"/>
      <c r="AI4" s="1"/>
      <c r="AJ4" s="1"/>
      <c r="AK4" s="1"/>
      <c r="AL4" s="11"/>
      <c r="AM4" s="3"/>
      <c r="AN4" s="3"/>
    </row>
    <row r="5" spans="1:41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69" t="s">
        <v>83</v>
      </c>
      <c r="AH5" s="169" t="s">
        <v>84</v>
      </c>
      <c r="AI5" s="169" t="s">
        <v>74</v>
      </c>
      <c r="AJ5" s="169" t="s">
        <v>78</v>
      </c>
      <c r="AK5" s="169" t="s">
        <v>73</v>
      </c>
      <c r="AL5" s="169" t="s">
        <v>75</v>
      </c>
      <c r="AM5" s="165" t="s">
        <v>77</v>
      </c>
      <c r="AN5" s="165" t="s">
        <v>76</v>
      </c>
      <c r="AO5" s="163" t="s">
        <v>3</v>
      </c>
    </row>
    <row r="6" spans="1:41" s="32" customFormat="1" ht="48" customHeight="1">
      <c r="A6" s="145"/>
      <c r="B6" s="147"/>
      <c r="C6" s="18">
        <v>1</v>
      </c>
      <c r="D6" s="5">
        <v>2</v>
      </c>
      <c r="E6" s="5">
        <v>3</v>
      </c>
      <c r="F6" s="13">
        <v>4</v>
      </c>
      <c r="G6" s="13">
        <v>5</v>
      </c>
      <c r="H6" s="5">
        <v>6</v>
      </c>
      <c r="I6" s="5">
        <v>7</v>
      </c>
      <c r="J6" s="5">
        <v>8</v>
      </c>
      <c r="K6" s="18">
        <v>9</v>
      </c>
      <c r="L6" s="18">
        <v>10</v>
      </c>
      <c r="M6" s="13">
        <v>11</v>
      </c>
      <c r="N6" s="13">
        <v>12</v>
      </c>
      <c r="O6" s="5">
        <v>13</v>
      </c>
      <c r="P6" s="5">
        <v>14</v>
      </c>
      <c r="Q6" s="5">
        <v>15</v>
      </c>
      <c r="R6" s="5">
        <v>16</v>
      </c>
      <c r="S6" s="5">
        <v>17</v>
      </c>
      <c r="T6" s="13">
        <v>18</v>
      </c>
      <c r="U6" s="13">
        <v>19</v>
      </c>
      <c r="V6" s="5">
        <v>20</v>
      </c>
      <c r="W6" s="5">
        <v>21</v>
      </c>
      <c r="X6" s="5">
        <v>22</v>
      </c>
      <c r="Y6" s="4">
        <v>23</v>
      </c>
      <c r="Z6" s="18">
        <v>24</v>
      </c>
      <c r="AA6" s="13">
        <v>25</v>
      </c>
      <c r="AB6" s="74">
        <v>26</v>
      </c>
      <c r="AC6" s="18">
        <v>27</v>
      </c>
      <c r="AD6" s="5">
        <v>28</v>
      </c>
      <c r="AE6" s="5">
        <v>29</v>
      </c>
      <c r="AF6" s="5">
        <v>30</v>
      </c>
      <c r="AG6" s="170"/>
      <c r="AH6" s="170"/>
      <c r="AI6" s="170"/>
      <c r="AJ6" s="170"/>
      <c r="AK6" s="170"/>
      <c r="AL6" s="170"/>
      <c r="AM6" s="166"/>
      <c r="AN6" s="166"/>
      <c r="AO6" s="164"/>
    </row>
    <row r="7" spans="1:41" ht="21.75" customHeight="1">
      <c r="A7" s="9">
        <v>1</v>
      </c>
      <c r="B7" s="25" t="s">
        <v>4</v>
      </c>
      <c r="C7" s="19">
        <v>0</v>
      </c>
      <c r="D7" s="8">
        <v>0</v>
      </c>
      <c r="E7" s="8">
        <v>1</v>
      </c>
      <c r="F7" s="14">
        <v>0</v>
      </c>
      <c r="G7" s="14">
        <v>0</v>
      </c>
      <c r="H7" s="19">
        <v>1</v>
      </c>
      <c r="I7" s="8">
        <v>2</v>
      </c>
      <c r="J7" s="19">
        <v>1</v>
      </c>
      <c r="K7" s="8">
        <v>1</v>
      </c>
      <c r="L7" s="8">
        <v>0</v>
      </c>
      <c r="M7" s="7">
        <v>0</v>
      </c>
      <c r="N7" s="14">
        <v>0</v>
      </c>
      <c r="O7" s="8">
        <v>1</v>
      </c>
      <c r="P7" s="19">
        <v>0</v>
      </c>
      <c r="Q7" s="8">
        <v>0</v>
      </c>
      <c r="R7" s="8">
        <v>0</v>
      </c>
      <c r="S7" s="8">
        <v>0</v>
      </c>
      <c r="T7" s="14">
        <v>0</v>
      </c>
      <c r="U7" s="14">
        <v>0</v>
      </c>
      <c r="V7" s="19">
        <v>0</v>
      </c>
      <c r="W7" s="8">
        <v>0</v>
      </c>
      <c r="X7" s="19">
        <v>2</v>
      </c>
      <c r="Y7" s="6">
        <v>1</v>
      </c>
      <c r="Z7" s="8">
        <v>0</v>
      </c>
      <c r="AA7" s="14">
        <v>0</v>
      </c>
      <c r="AB7" s="14">
        <v>0</v>
      </c>
      <c r="AC7" s="19">
        <v>0</v>
      </c>
      <c r="AD7" s="8">
        <v>0</v>
      </c>
      <c r="AE7" s="8">
        <v>0</v>
      </c>
      <c r="AF7" s="8">
        <v>1</v>
      </c>
      <c r="AG7" s="6">
        <f t="shared" ref="AG7:AG54" si="0">SUM(C7:AF7)</f>
        <v>11</v>
      </c>
      <c r="AH7" s="6">
        <f>Oktober!AJ7</f>
        <v>78</v>
      </c>
      <c r="AI7" s="6">
        <f>AG7+AH7</f>
        <v>89</v>
      </c>
      <c r="AJ7" s="6">
        <f>Oktober!AN7</f>
        <v>52</v>
      </c>
      <c r="AK7" s="6">
        <f>Oktober!AO7</f>
        <v>26</v>
      </c>
      <c r="AL7" s="6">
        <v>11</v>
      </c>
      <c r="AM7" s="129">
        <f>AJ7+AL7</f>
        <v>63</v>
      </c>
      <c r="AN7" s="61">
        <f>AI7-AM7</f>
        <v>26</v>
      </c>
      <c r="AO7" s="58" t="s">
        <v>62</v>
      </c>
    </row>
    <row r="8" spans="1:41" ht="30">
      <c r="A8" s="9">
        <v>2</v>
      </c>
      <c r="B8" s="30" t="s">
        <v>5</v>
      </c>
      <c r="C8" s="19">
        <v>0</v>
      </c>
      <c r="D8" s="8">
        <v>0</v>
      </c>
      <c r="E8" s="8">
        <v>0</v>
      </c>
      <c r="F8" s="14">
        <v>0</v>
      </c>
      <c r="G8" s="14">
        <v>0</v>
      </c>
      <c r="H8" s="19">
        <v>3</v>
      </c>
      <c r="I8" s="8">
        <v>1</v>
      </c>
      <c r="J8" s="19">
        <v>0</v>
      </c>
      <c r="K8" s="8">
        <v>0</v>
      </c>
      <c r="L8" s="8">
        <v>0</v>
      </c>
      <c r="M8" s="7">
        <v>0</v>
      </c>
      <c r="N8" s="14">
        <v>0</v>
      </c>
      <c r="O8" s="8">
        <v>3</v>
      </c>
      <c r="P8" s="19">
        <v>0</v>
      </c>
      <c r="Q8" s="8">
        <v>0</v>
      </c>
      <c r="R8" s="8">
        <v>0</v>
      </c>
      <c r="S8" s="8">
        <v>0</v>
      </c>
      <c r="T8" s="14">
        <v>0</v>
      </c>
      <c r="U8" s="14">
        <v>0</v>
      </c>
      <c r="V8" s="19">
        <v>0</v>
      </c>
      <c r="W8" s="8">
        <v>0</v>
      </c>
      <c r="X8" s="19">
        <v>1</v>
      </c>
      <c r="Y8" s="6">
        <v>0</v>
      </c>
      <c r="Z8" s="8">
        <v>0</v>
      </c>
      <c r="AA8" s="14">
        <v>0</v>
      </c>
      <c r="AB8" s="14">
        <v>0</v>
      </c>
      <c r="AC8" s="19">
        <v>0</v>
      </c>
      <c r="AD8" s="8">
        <v>0</v>
      </c>
      <c r="AE8" s="8">
        <v>0</v>
      </c>
      <c r="AF8" s="8">
        <v>0</v>
      </c>
      <c r="AG8" s="6">
        <f t="shared" si="0"/>
        <v>8</v>
      </c>
      <c r="AH8" s="6">
        <f>Oktober!AJ8</f>
        <v>56</v>
      </c>
      <c r="AI8" s="6">
        <f t="shared" ref="AI8:AI55" si="1">AG8+AH8</f>
        <v>64</v>
      </c>
      <c r="AJ8" s="6">
        <f>Oktober!AN8</f>
        <v>29</v>
      </c>
      <c r="AK8" s="6">
        <f>Oktober!AO8</f>
        <v>27</v>
      </c>
      <c r="AL8" s="6">
        <v>6</v>
      </c>
      <c r="AM8" s="129">
        <f t="shared" ref="AM8:AM55" si="2">AJ8+AL8</f>
        <v>35</v>
      </c>
      <c r="AN8" s="61">
        <f t="shared" ref="AN8:AN55" si="3">AI8-AM8</f>
        <v>29</v>
      </c>
      <c r="AO8" s="58" t="s">
        <v>62</v>
      </c>
    </row>
    <row r="9" spans="1:41" ht="33" customHeight="1">
      <c r="A9" s="137">
        <v>3</v>
      </c>
      <c r="B9" s="25" t="s">
        <v>6</v>
      </c>
      <c r="C9" s="19">
        <v>0</v>
      </c>
      <c r="D9" s="8">
        <v>0</v>
      </c>
      <c r="E9" s="8">
        <v>0</v>
      </c>
      <c r="F9" s="14">
        <v>0</v>
      </c>
      <c r="G9" s="14">
        <v>0</v>
      </c>
      <c r="H9" s="19">
        <v>0</v>
      </c>
      <c r="I9" s="8">
        <v>0</v>
      </c>
      <c r="J9" s="19">
        <v>0</v>
      </c>
      <c r="K9" s="8">
        <v>0</v>
      </c>
      <c r="L9" s="8">
        <v>0</v>
      </c>
      <c r="M9" s="7">
        <v>0</v>
      </c>
      <c r="N9" s="14">
        <v>0</v>
      </c>
      <c r="O9" s="8">
        <v>0</v>
      </c>
      <c r="P9" s="19">
        <v>0</v>
      </c>
      <c r="Q9" s="8">
        <v>0</v>
      </c>
      <c r="R9" s="8">
        <v>0</v>
      </c>
      <c r="S9" s="8">
        <v>0</v>
      </c>
      <c r="T9" s="14">
        <v>0</v>
      </c>
      <c r="U9" s="14">
        <v>0</v>
      </c>
      <c r="V9" s="19">
        <v>0</v>
      </c>
      <c r="W9" s="8">
        <v>0</v>
      </c>
      <c r="X9" s="19">
        <v>0</v>
      </c>
      <c r="Y9" s="6">
        <v>0</v>
      </c>
      <c r="Z9" s="8">
        <v>0</v>
      </c>
      <c r="AA9" s="14">
        <v>0</v>
      </c>
      <c r="AB9" s="14">
        <v>0</v>
      </c>
      <c r="AC9" s="19">
        <v>0</v>
      </c>
      <c r="AD9" s="8">
        <v>0</v>
      </c>
      <c r="AE9" s="8">
        <v>0</v>
      </c>
      <c r="AF9" s="8">
        <v>0</v>
      </c>
      <c r="AG9" s="6">
        <f t="shared" si="0"/>
        <v>0</v>
      </c>
      <c r="AH9" s="6">
        <f>Oktober!AJ9</f>
        <v>44</v>
      </c>
      <c r="AI9" s="6">
        <f t="shared" si="1"/>
        <v>44</v>
      </c>
      <c r="AJ9" s="6">
        <f>Oktober!AN9</f>
        <v>27</v>
      </c>
      <c r="AK9" s="6">
        <f>Oktober!AO9</f>
        <v>17</v>
      </c>
      <c r="AL9" s="6">
        <v>0</v>
      </c>
      <c r="AM9" s="129">
        <f t="shared" si="2"/>
        <v>27</v>
      </c>
      <c r="AN9" s="61">
        <f t="shared" si="3"/>
        <v>17</v>
      </c>
      <c r="AO9" s="58" t="s">
        <v>92</v>
      </c>
    </row>
    <row r="10" spans="1:41" ht="32.25" customHeight="1">
      <c r="A10" s="138"/>
      <c r="B10" s="25" t="s">
        <v>7</v>
      </c>
      <c r="C10" s="19">
        <v>0</v>
      </c>
      <c r="D10" s="8">
        <v>0</v>
      </c>
      <c r="E10" s="8">
        <v>0</v>
      </c>
      <c r="F10" s="14">
        <v>0</v>
      </c>
      <c r="G10" s="14">
        <v>0</v>
      </c>
      <c r="H10" s="19">
        <v>0</v>
      </c>
      <c r="I10" s="8">
        <v>0</v>
      </c>
      <c r="J10" s="19">
        <v>0</v>
      </c>
      <c r="K10" s="8">
        <v>0</v>
      </c>
      <c r="L10" s="8">
        <v>0</v>
      </c>
      <c r="M10" s="7">
        <v>0</v>
      </c>
      <c r="N10" s="14">
        <v>0</v>
      </c>
      <c r="O10" s="8">
        <v>0</v>
      </c>
      <c r="P10" s="19">
        <v>0</v>
      </c>
      <c r="Q10" s="8">
        <v>0</v>
      </c>
      <c r="R10" s="8">
        <v>0</v>
      </c>
      <c r="S10" s="8">
        <v>0</v>
      </c>
      <c r="T10" s="14">
        <v>0</v>
      </c>
      <c r="U10" s="14">
        <v>0</v>
      </c>
      <c r="V10" s="19">
        <v>0</v>
      </c>
      <c r="W10" s="8">
        <v>0</v>
      </c>
      <c r="X10" s="19">
        <v>0</v>
      </c>
      <c r="Y10" s="6">
        <v>0</v>
      </c>
      <c r="Z10" s="8">
        <v>0</v>
      </c>
      <c r="AA10" s="14">
        <v>0</v>
      </c>
      <c r="AB10" s="14">
        <v>0</v>
      </c>
      <c r="AC10" s="19">
        <v>0</v>
      </c>
      <c r="AD10" s="8">
        <v>0</v>
      </c>
      <c r="AE10" s="8">
        <v>0</v>
      </c>
      <c r="AF10" s="8">
        <v>0</v>
      </c>
      <c r="AG10" s="6">
        <f t="shared" si="0"/>
        <v>0</v>
      </c>
      <c r="AH10" s="6">
        <f>Oktober!AJ10</f>
        <v>67</v>
      </c>
      <c r="AI10" s="6">
        <f t="shared" si="1"/>
        <v>67</v>
      </c>
      <c r="AJ10" s="6">
        <f>Oktober!AN10</f>
        <v>62</v>
      </c>
      <c r="AK10" s="6">
        <f>Oktober!AO10</f>
        <v>5</v>
      </c>
      <c r="AL10" s="6">
        <v>0</v>
      </c>
      <c r="AM10" s="129">
        <f t="shared" si="2"/>
        <v>62</v>
      </c>
      <c r="AN10" s="61">
        <f t="shared" si="3"/>
        <v>5</v>
      </c>
      <c r="AO10" s="58" t="s">
        <v>92</v>
      </c>
    </row>
    <row r="11" spans="1:41" ht="16.5" customHeight="1">
      <c r="A11" s="9">
        <v>4</v>
      </c>
      <c r="B11" s="25" t="s">
        <v>8</v>
      </c>
      <c r="C11" s="19">
        <v>0</v>
      </c>
      <c r="D11" s="8">
        <v>0</v>
      </c>
      <c r="E11" s="8">
        <v>0</v>
      </c>
      <c r="F11" s="14">
        <v>0</v>
      </c>
      <c r="G11" s="14">
        <v>0</v>
      </c>
      <c r="H11" s="19">
        <v>0</v>
      </c>
      <c r="I11" s="8">
        <v>0</v>
      </c>
      <c r="J11" s="19">
        <v>0</v>
      </c>
      <c r="K11" s="8">
        <v>0</v>
      </c>
      <c r="L11" s="8">
        <v>0</v>
      </c>
      <c r="M11" s="7">
        <v>0</v>
      </c>
      <c r="N11" s="14">
        <v>0</v>
      </c>
      <c r="O11" s="8">
        <v>0</v>
      </c>
      <c r="P11" s="19">
        <v>0</v>
      </c>
      <c r="Q11" s="8">
        <v>0</v>
      </c>
      <c r="R11" s="8">
        <v>0</v>
      </c>
      <c r="S11" s="8">
        <v>0</v>
      </c>
      <c r="T11" s="14">
        <v>0</v>
      </c>
      <c r="U11" s="14">
        <v>0</v>
      </c>
      <c r="V11" s="19">
        <v>0</v>
      </c>
      <c r="W11" s="8">
        <v>0</v>
      </c>
      <c r="X11" s="19">
        <v>0</v>
      </c>
      <c r="Y11" s="6">
        <v>0</v>
      </c>
      <c r="Z11" s="8">
        <v>0</v>
      </c>
      <c r="AA11" s="14">
        <v>0</v>
      </c>
      <c r="AB11" s="14">
        <v>0</v>
      </c>
      <c r="AC11" s="19">
        <v>0</v>
      </c>
      <c r="AD11" s="8">
        <v>0</v>
      </c>
      <c r="AE11" s="8">
        <v>0</v>
      </c>
      <c r="AF11" s="8">
        <v>0</v>
      </c>
      <c r="AG11" s="6">
        <f t="shared" si="0"/>
        <v>0</v>
      </c>
      <c r="AH11" s="6">
        <f>Oktober!AJ11</f>
        <v>0</v>
      </c>
      <c r="AI11" s="6">
        <f t="shared" si="1"/>
        <v>0</v>
      </c>
      <c r="AJ11" s="6">
        <f>Oktober!AN11</f>
        <v>0</v>
      </c>
      <c r="AK11" s="6">
        <f>Oktober!AO11</f>
        <v>0</v>
      </c>
      <c r="AL11" s="6">
        <v>0</v>
      </c>
      <c r="AM11" s="129">
        <f t="shared" si="2"/>
        <v>0</v>
      </c>
      <c r="AN11" s="61"/>
      <c r="AO11" s="58"/>
    </row>
    <row r="12" spans="1:41" ht="15.75">
      <c r="A12" s="9">
        <v>5</v>
      </c>
      <c r="B12" s="25" t="s">
        <v>9</v>
      </c>
      <c r="C12" s="19">
        <v>0</v>
      </c>
      <c r="D12" s="8">
        <v>0</v>
      </c>
      <c r="E12" s="8">
        <v>0</v>
      </c>
      <c r="F12" s="14">
        <v>0</v>
      </c>
      <c r="G12" s="14">
        <v>0</v>
      </c>
      <c r="H12" s="19">
        <v>0</v>
      </c>
      <c r="I12" s="8">
        <v>0</v>
      </c>
      <c r="J12" s="19">
        <v>0</v>
      </c>
      <c r="K12" s="8">
        <v>0</v>
      </c>
      <c r="L12" s="8">
        <v>0</v>
      </c>
      <c r="M12" s="7">
        <v>0</v>
      </c>
      <c r="N12" s="14">
        <v>0</v>
      </c>
      <c r="O12" s="8">
        <v>0</v>
      </c>
      <c r="P12" s="19">
        <v>0</v>
      </c>
      <c r="Q12" s="8">
        <v>0</v>
      </c>
      <c r="R12" s="8">
        <v>0</v>
      </c>
      <c r="S12" s="8">
        <v>0</v>
      </c>
      <c r="T12" s="14">
        <v>0</v>
      </c>
      <c r="U12" s="14">
        <v>0</v>
      </c>
      <c r="V12" s="19">
        <v>0</v>
      </c>
      <c r="W12" s="8">
        <v>0</v>
      </c>
      <c r="X12" s="19">
        <v>0</v>
      </c>
      <c r="Y12" s="6">
        <v>0</v>
      </c>
      <c r="Z12" s="8">
        <v>0</v>
      </c>
      <c r="AA12" s="14">
        <v>0</v>
      </c>
      <c r="AB12" s="14">
        <v>0</v>
      </c>
      <c r="AC12" s="19">
        <v>0</v>
      </c>
      <c r="AD12" s="8">
        <v>0</v>
      </c>
      <c r="AE12" s="8">
        <v>0</v>
      </c>
      <c r="AF12" s="8">
        <v>0</v>
      </c>
      <c r="AG12" s="6">
        <f t="shared" si="0"/>
        <v>0</v>
      </c>
      <c r="AH12" s="6">
        <f>Oktober!AJ12</f>
        <v>0</v>
      </c>
      <c r="AI12" s="6">
        <f t="shared" si="1"/>
        <v>0</v>
      </c>
      <c r="AJ12" s="6">
        <f>Oktober!AN12</f>
        <v>0</v>
      </c>
      <c r="AK12" s="6">
        <f>Oktober!AO12</f>
        <v>0</v>
      </c>
      <c r="AL12" s="6">
        <v>0</v>
      </c>
      <c r="AM12" s="129">
        <f t="shared" si="2"/>
        <v>0</v>
      </c>
      <c r="AN12" s="61"/>
      <c r="AO12" s="58"/>
    </row>
    <row r="13" spans="1:41" ht="15.75">
      <c r="A13" s="9">
        <v>6</v>
      </c>
      <c r="B13" s="25" t="s">
        <v>10</v>
      </c>
      <c r="C13" s="19">
        <v>0</v>
      </c>
      <c r="D13" s="8">
        <v>0</v>
      </c>
      <c r="E13" s="8">
        <v>0</v>
      </c>
      <c r="F13" s="14">
        <v>0</v>
      </c>
      <c r="G13" s="14">
        <v>0</v>
      </c>
      <c r="H13" s="19">
        <v>0</v>
      </c>
      <c r="I13" s="8">
        <v>0</v>
      </c>
      <c r="J13" s="19">
        <v>0</v>
      </c>
      <c r="K13" s="8">
        <v>0</v>
      </c>
      <c r="L13" s="8">
        <v>0</v>
      </c>
      <c r="M13" s="7">
        <v>0</v>
      </c>
      <c r="N13" s="14">
        <v>0</v>
      </c>
      <c r="O13" s="8">
        <v>0</v>
      </c>
      <c r="P13" s="19">
        <v>0</v>
      </c>
      <c r="Q13" s="8">
        <v>0</v>
      </c>
      <c r="R13" s="8">
        <v>0</v>
      </c>
      <c r="S13" s="8">
        <v>0</v>
      </c>
      <c r="T13" s="14">
        <v>0</v>
      </c>
      <c r="U13" s="14">
        <v>0</v>
      </c>
      <c r="V13" s="19">
        <v>0</v>
      </c>
      <c r="W13" s="8">
        <v>0</v>
      </c>
      <c r="X13" s="19">
        <v>0</v>
      </c>
      <c r="Y13" s="6">
        <v>0</v>
      </c>
      <c r="Z13" s="8">
        <v>0</v>
      </c>
      <c r="AA13" s="14">
        <v>0</v>
      </c>
      <c r="AB13" s="14">
        <v>0</v>
      </c>
      <c r="AC13" s="19">
        <v>0</v>
      </c>
      <c r="AD13" s="8">
        <v>0</v>
      </c>
      <c r="AE13" s="8">
        <v>0</v>
      </c>
      <c r="AF13" s="8">
        <v>0</v>
      </c>
      <c r="AG13" s="6">
        <f t="shared" si="0"/>
        <v>0</v>
      </c>
      <c r="AH13" s="6">
        <f>Oktober!AJ13</f>
        <v>0</v>
      </c>
      <c r="AI13" s="6">
        <f t="shared" si="1"/>
        <v>0</v>
      </c>
      <c r="AJ13" s="6">
        <f>Oktober!AN13</f>
        <v>0</v>
      </c>
      <c r="AK13" s="6">
        <f>Oktober!AO13</f>
        <v>0</v>
      </c>
      <c r="AL13" s="6">
        <v>0</v>
      </c>
      <c r="AM13" s="129">
        <f t="shared" si="2"/>
        <v>0</v>
      </c>
      <c r="AN13" s="61"/>
      <c r="AO13" s="58"/>
    </row>
    <row r="14" spans="1:41" ht="15.75">
      <c r="A14" s="9">
        <v>7</v>
      </c>
      <c r="B14" s="25" t="s">
        <v>11</v>
      </c>
      <c r="C14" s="19">
        <v>0</v>
      </c>
      <c r="D14" s="8">
        <v>0</v>
      </c>
      <c r="E14" s="8">
        <v>0</v>
      </c>
      <c r="F14" s="14">
        <v>0</v>
      </c>
      <c r="G14" s="14">
        <v>0</v>
      </c>
      <c r="H14" s="19">
        <v>0</v>
      </c>
      <c r="I14" s="8">
        <v>0</v>
      </c>
      <c r="J14" s="19">
        <v>0</v>
      </c>
      <c r="K14" s="8">
        <v>0</v>
      </c>
      <c r="L14" s="8">
        <v>0</v>
      </c>
      <c r="M14" s="7">
        <v>0</v>
      </c>
      <c r="N14" s="14">
        <v>0</v>
      </c>
      <c r="O14" s="8">
        <v>0</v>
      </c>
      <c r="P14" s="19">
        <v>0</v>
      </c>
      <c r="Q14" s="8">
        <v>0</v>
      </c>
      <c r="R14" s="8">
        <v>0</v>
      </c>
      <c r="S14" s="8">
        <v>0</v>
      </c>
      <c r="T14" s="14">
        <v>0</v>
      </c>
      <c r="U14" s="14">
        <v>0</v>
      </c>
      <c r="V14" s="19">
        <v>0</v>
      </c>
      <c r="W14" s="8">
        <v>0</v>
      </c>
      <c r="X14" s="19">
        <v>0</v>
      </c>
      <c r="Y14" s="6">
        <v>0</v>
      </c>
      <c r="Z14" s="8">
        <v>0</v>
      </c>
      <c r="AA14" s="14">
        <v>0</v>
      </c>
      <c r="AB14" s="14">
        <v>0</v>
      </c>
      <c r="AC14" s="19">
        <v>0</v>
      </c>
      <c r="AD14" s="8">
        <v>0</v>
      </c>
      <c r="AE14" s="8">
        <v>0</v>
      </c>
      <c r="AF14" s="8">
        <v>0</v>
      </c>
      <c r="AG14" s="6">
        <f t="shared" si="0"/>
        <v>0</v>
      </c>
      <c r="AH14" s="6">
        <f>Oktober!AJ14</f>
        <v>0</v>
      </c>
      <c r="AI14" s="6">
        <f t="shared" si="1"/>
        <v>0</v>
      </c>
      <c r="AJ14" s="6">
        <f>Oktober!AN14</f>
        <v>0</v>
      </c>
      <c r="AK14" s="6">
        <f>Oktober!AO14</f>
        <v>0</v>
      </c>
      <c r="AL14" s="6">
        <v>0</v>
      </c>
      <c r="AM14" s="129">
        <f t="shared" si="2"/>
        <v>0</v>
      </c>
      <c r="AN14" s="61"/>
      <c r="AO14" s="58"/>
    </row>
    <row r="15" spans="1:41" ht="18.75" customHeight="1">
      <c r="A15" s="9">
        <v>8</v>
      </c>
      <c r="B15" s="25" t="s">
        <v>12</v>
      </c>
      <c r="C15" s="19">
        <v>1</v>
      </c>
      <c r="D15" s="8">
        <v>2</v>
      </c>
      <c r="E15" s="8">
        <v>1</v>
      </c>
      <c r="F15" s="14">
        <v>0</v>
      </c>
      <c r="G15" s="14">
        <v>0</v>
      </c>
      <c r="H15" s="19">
        <v>2</v>
      </c>
      <c r="I15" s="8">
        <v>1</v>
      </c>
      <c r="J15" s="19">
        <v>4</v>
      </c>
      <c r="K15" s="8">
        <v>1</v>
      </c>
      <c r="L15" s="8">
        <v>3</v>
      </c>
      <c r="M15" s="7">
        <v>0</v>
      </c>
      <c r="N15" s="14">
        <v>0</v>
      </c>
      <c r="O15" s="8">
        <v>5</v>
      </c>
      <c r="P15" s="19">
        <v>1</v>
      </c>
      <c r="Q15" s="8">
        <v>0</v>
      </c>
      <c r="R15" s="8">
        <v>2</v>
      </c>
      <c r="S15" s="8">
        <v>0</v>
      </c>
      <c r="T15" s="14">
        <v>0</v>
      </c>
      <c r="U15" s="14">
        <v>0</v>
      </c>
      <c r="V15" s="19">
        <v>1</v>
      </c>
      <c r="W15" s="8">
        <v>0</v>
      </c>
      <c r="X15" s="19">
        <v>3</v>
      </c>
      <c r="Y15" s="6">
        <v>8</v>
      </c>
      <c r="Z15" s="8">
        <v>1</v>
      </c>
      <c r="AA15" s="14">
        <v>0</v>
      </c>
      <c r="AB15" s="14">
        <v>0</v>
      </c>
      <c r="AC15" s="19">
        <v>1</v>
      </c>
      <c r="AD15" s="8">
        <v>0</v>
      </c>
      <c r="AE15" s="8">
        <v>2</v>
      </c>
      <c r="AF15" s="8">
        <v>0</v>
      </c>
      <c r="AG15" s="6">
        <f t="shared" si="0"/>
        <v>39</v>
      </c>
      <c r="AH15" s="6">
        <f>Oktober!AJ15</f>
        <v>214</v>
      </c>
      <c r="AI15" s="6">
        <f t="shared" si="1"/>
        <v>253</v>
      </c>
      <c r="AJ15" s="6">
        <f>Oktober!AN15</f>
        <v>202</v>
      </c>
      <c r="AK15" s="6">
        <f>Oktober!AO15</f>
        <v>12</v>
      </c>
      <c r="AL15" s="6">
        <v>39</v>
      </c>
      <c r="AM15" s="129">
        <f t="shared" si="2"/>
        <v>241</v>
      </c>
      <c r="AN15" s="61">
        <f t="shared" si="3"/>
        <v>12</v>
      </c>
      <c r="AO15" s="58" t="s">
        <v>62</v>
      </c>
    </row>
    <row r="16" spans="1:41" ht="15.75">
      <c r="A16" s="9">
        <v>9</v>
      </c>
      <c r="B16" s="25" t="s">
        <v>13</v>
      </c>
      <c r="C16" s="19">
        <v>0</v>
      </c>
      <c r="D16" s="19">
        <v>0</v>
      </c>
      <c r="E16" s="19">
        <v>0</v>
      </c>
      <c r="F16" s="14">
        <v>0</v>
      </c>
      <c r="G16" s="14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7">
        <v>0</v>
      </c>
      <c r="N16" s="14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14">
        <v>0</v>
      </c>
      <c r="U16" s="14">
        <v>0</v>
      </c>
      <c r="V16" s="19">
        <v>0</v>
      </c>
      <c r="W16" s="8">
        <v>0</v>
      </c>
      <c r="X16" s="19">
        <v>0</v>
      </c>
      <c r="Y16" s="19">
        <v>0</v>
      </c>
      <c r="Z16" s="19">
        <v>0</v>
      </c>
      <c r="AA16" s="14">
        <v>0</v>
      </c>
      <c r="AB16" s="14">
        <v>0</v>
      </c>
      <c r="AC16" s="19">
        <v>1</v>
      </c>
      <c r="AD16" s="8">
        <v>0</v>
      </c>
      <c r="AE16" s="8">
        <v>0</v>
      </c>
      <c r="AF16" s="8">
        <v>0</v>
      </c>
      <c r="AG16" s="6">
        <f t="shared" si="0"/>
        <v>1</v>
      </c>
      <c r="AH16" s="6">
        <f>Oktober!AJ16</f>
        <v>2</v>
      </c>
      <c r="AI16" s="6">
        <f t="shared" si="1"/>
        <v>3</v>
      </c>
      <c r="AJ16" s="6">
        <f>Oktober!AN16</f>
        <v>2</v>
      </c>
      <c r="AK16" s="6">
        <f>Oktober!AO16</f>
        <v>0</v>
      </c>
      <c r="AL16" s="6">
        <v>1</v>
      </c>
      <c r="AM16" s="129">
        <f t="shared" si="2"/>
        <v>3</v>
      </c>
      <c r="AN16" s="61"/>
      <c r="AO16" s="58"/>
    </row>
    <row r="17" spans="1:41" ht="20.25" customHeight="1">
      <c r="A17" s="9">
        <v>10</v>
      </c>
      <c r="B17" s="30" t="s">
        <v>14</v>
      </c>
      <c r="C17" s="19">
        <v>0</v>
      </c>
      <c r="D17" s="19">
        <v>0</v>
      </c>
      <c r="E17" s="19">
        <v>0</v>
      </c>
      <c r="F17" s="14">
        <v>0</v>
      </c>
      <c r="G17" s="14">
        <v>0</v>
      </c>
      <c r="H17" s="19">
        <v>0</v>
      </c>
      <c r="I17" s="8">
        <v>1</v>
      </c>
      <c r="J17" s="8">
        <v>0</v>
      </c>
      <c r="K17" s="8">
        <v>0</v>
      </c>
      <c r="L17" s="8">
        <v>0</v>
      </c>
      <c r="M17" s="7">
        <v>0</v>
      </c>
      <c r="N17" s="14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14">
        <v>0</v>
      </c>
      <c r="U17" s="14">
        <v>0</v>
      </c>
      <c r="V17" s="19">
        <v>0</v>
      </c>
      <c r="W17" s="8">
        <v>0</v>
      </c>
      <c r="X17" s="19">
        <v>0</v>
      </c>
      <c r="Y17" s="19">
        <v>0</v>
      </c>
      <c r="Z17" s="19">
        <v>0</v>
      </c>
      <c r="AA17" s="14">
        <v>0</v>
      </c>
      <c r="AB17" s="14">
        <v>0</v>
      </c>
      <c r="AC17" s="19">
        <v>0</v>
      </c>
      <c r="AD17" s="8">
        <v>0</v>
      </c>
      <c r="AE17" s="8">
        <v>0</v>
      </c>
      <c r="AF17" s="8">
        <v>0</v>
      </c>
      <c r="AG17" s="6">
        <f t="shared" si="0"/>
        <v>1</v>
      </c>
      <c r="AH17" s="6">
        <f>Oktober!AJ17</f>
        <v>17</v>
      </c>
      <c r="AI17" s="6">
        <f t="shared" si="1"/>
        <v>18</v>
      </c>
      <c r="AJ17" s="6">
        <f>Oktober!AN17</f>
        <v>16</v>
      </c>
      <c r="AK17" s="6">
        <f>Oktober!AO17</f>
        <v>1</v>
      </c>
      <c r="AL17" s="6">
        <v>2</v>
      </c>
      <c r="AM17" s="129">
        <f t="shared" si="2"/>
        <v>18</v>
      </c>
      <c r="AN17" s="61"/>
      <c r="AO17" s="58"/>
    </row>
    <row r="18" spans="1:41" ht="20.25" customHeight="1">
      <c r="A18" s="127">
        <v>11</v>
      </c>
      <c r="B18" s="25" t="s">
        <v>15</v>
      </c>
      <c r="C18" s="19">
        <v>1</v>
      </c>
      <c r="D18" s="8">
        <v>1</v>
      </c>
      <c r="E18" s="8">
        <v>1</v>
      </c>
      <c r="F18" s="14">
        <v>0</v>
      </c>
      <c r="G18" s="14">
        <v>0</v>
      </c>
      <c r="H18" s="19">
        <v>2</v>
      </c>
      <c r="I18" s="8">
        <v>1</v>
      </c>
      <c r="J18" s="19">
        <v>3</v>
      </c>
      <c r="K18" s="8">
        <v>4</v>
      </c>
      <c r="L18" s="8">
        <v>5</v>
      </c>
      <c r="M18" s="7">
        <v>0</v>
      </c>
      <c r="N18" s="14">
        <v>0</v>
      </c>
      <c r="O18" s="8">
        <v>2</v>
      </c>
      <c r="P18" s="19">
        <v>2</v>
      </c>
      <c r="Q18" s="8">
        <v>1</v>
      </c>
      <c r="R18" s="8">
        <v>2</v>
      </c>
      <c r="S18" s="8">
        <v>0</v>
      </c>
      <c r="T18" s="14">
        <v>0</v>
      </c>
      <c r="U18" s="14">
        <v>0</v>
      </c>
      <c r="V18" s="8">
        <v>4</v>
      </c>
      <c r="W18" s="8">
        <v>5</v>
      </c>
      <c r="X18" s="19">
        <v>4</v>
      </c>
      <c r="Y18" s="19">
        <v>0</v>
      </c>
      <c r="Z18" s="8">
        <v>1</v>
      </c>
      <c r="AA18" s="14">
        <v>0</v>
      </c>
      <c r="AB18" s="14">
        <v>0</v>
      </c>
      <c r="AC18" s="19">
        <v>1</v>
      </c>
      <c r="AD18" s="8">
        <v>3</v>
      </c>
      <c r="AE18" s="8">
        <v>1</v>
      </c>
      <c r="AF18" s="8">
        <v>5</v>
      </c>
      <c r="AG18" s="6">
        <f t="shared" si="0"/>
        <v>49</v>
      </c>
      <c r="AH18" s="6">
        <f>Oktober!AJ18</f>
        <v>609</v>
      </c>
      <c r="AI18" s="6">
        <f t="shared" si="1"/>
        <v>658</v>
      </c>
      <c r="AJ18" s="6">
        <f>Oktober!AN18</f>
        <v>608</v>
      </c>
      <c r="AK18" s="6">
        <f>Oktober!AO18</f>
        <v>1</v>
      </c>
      <c r="AL18" s="6">
        <v>50</v>
      </c>
      <c r="AM18" s="129">
        <f t="shared" si="2"/>
        <v>658</v>
      </c>
      <c r="AN18" s="61"/>
      <c r="AO18" s="58"/>
    </row>
    <row r="19" spans="1:41" ht="22.5" customHeight="1">
      <c r="A19" s="128">
        <v>12</v>
      </c>
      <c r="B19" s="25" t="s">
        <v>17</v>
      </c>
      <c r="C19" s="19">
        <v>0</v>
      </c>
      <c r="D19" s="8">
        <v>1</v>
      </c>
      <c r="E19" s="130">
        <v>0</v>
      </c>
      <c r="F19" s="14">
        <v>0</v>
      </c>
      <c r="G19" s="14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7">
        <v>0</v>
      </c>
      <c r="N19" s="14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14">
        <v>0</v>
      </c>
      <c r="U19" s="14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14">
        <v>0</v>
      </c>
      <c r="AB19" s="14">
        <v>0</v>
      </c>
      <c r="AC19" s="8">
        <v>0</v>
      </c>
      <c r="AD19" s="8">
        <v>1</v>
      </c>
      <c r="AE19" s="8">
        <v>0</v>
      </c>
      <c r="AF19" s="8">
        <v>0</v>
      </c>
      <c r="AG19" s="6">
        <f t="shared" si="0"/>
        <v>2</v>
      </c>
      <c r="AH19" s="6">
        <f>Oktober!AJ19</f>
        <v>18</v>
      </c>
      <c r="AI19" s="6">
        <f t="shared" si="1"/>
        <v>20</v>
      </c>
      <c r="AJ19" s="6">
        <f>Oktober!AN19</f>
        <v>18</v>
      </c>
      <c r="AK19" s="6">
        <f>Oktober!AO19</f>
        <v>0</v>
      </c>
      <c r="AL19" s="6">
        <v>1</v>
      </c>
      <c r="AM19" s="129">
        <f t="shared" si="2"/>
        <v>19</v>
      </c>
      <c r="AN19" s="61">
        <f t="shared" si="3"/>
        <v>1</v>
      </c>
      <c r="AO19" s="58" t="s">
        <v>62</v>
      </c>
    </row>
    <row r="20" spans="1:41" ht="21" customHeight="1">
      <c r="A20" s="127">
        <v>13</v>
      </c>
      <c r="B20" s="25" t="s">
        <v>18</v>
      </c>
      <c r="C20" s="19">
        <v>1</v>
      </c>
      <c r="D20" s="8">
        <v>2</v>
      </c>
      <c r="E20" s="8">
        <v>2</v>
      </c>
      <c r="F20" s="14">
        <v>0</v>
      </c>
      <c r="G20" s="14">
        <v>0</v>
      </c>
      <c r="H20" s="19">
        <v>2</v>
      </c>
      <c r="I20" s="8">
        <v>0</v>
      </c>
      <c r="J20" s="19">
        <v>3</v>
      </c>
      <c r="K20" s="8">
        <v>3</v>
      </c>
      <c r="L20" s="8">
        <v>4</v>
      </c>
      <c r="M20" s="7">
        <v>0</v>
      </c>
      <c r="N20" s="14">
        <v>0</v>
      </c>
      <c r="O20" s="8">
        <v>3</v>
      </c>
      <c r="P20" s="19">
        <v>2</v>
      </c>
      <c r="Q20" s="8">
        <v>2</v>
      </c>
      <c r="R20" s="8">
        <v>2</v>
      </c>
      <c r="S20" s="8">
        <v>0</v>
      </c>
      <c r="T20" s="14">
        <v>0</v>
      </c>
      <c r="U20" s="14">
        <v>0</v>
      </c>
      <c r="V20" s="8">
        <v>3</v>
      </c>
      <c r="W20" s="8">
        <v>6</v>
      </c>
      <c r="X20" s="19">
        <v>4</v>
      </c>
      <c r="Y20" s="19">
        <v>0</v>
      </c>
      <c r="Z20" s="8">
        <v>1</v>
      </c>
      <c r="AA20" s="14">
        <v>0</v>
      </c>
      <c r="AB20" s="14">
        <v>0</v>
      </c>
      <c r="AC20" s="19">
        <v>1</v>
      </c>
      <c r="AD20" s="8">
        <v>3</v>
      </c>
      <c r="AE20" s="8">
        <v>1</v>
      </c>
      <c r="AF20" s="8">
        <v>3</v>
      </c>
      <c r="AG20" s="6">
        <f t="shared" si="0"/>
        <v>48</v>
      </c>
      <c r="AH20" s="6">
        <f>Oktober!AJ20</f>
        <v>539</v>
      </c>
      <c r="AI20" s="6">
        <f t="shared" si="1"/>
        <v>587</v>
      </c>
      <c r="AJ20" s="6">
        <f>Oktober!AN20</f>
        <v>537</v>
      </c>
      <c r="AK20" s="6">
        <f>Oktober!AO20</f>
        <v>2</v>
      </c>
      <c r="AL20" s="6">
        <v>50</v>
      </c>
      <c r="AM20" s="129">
        <f t="shared" si="2"/>
        <v>587</v>
      </c>
      <c r="AN20" s="61"/>
      <c r="AO20" s="58"/>
    </row>
    <row r="21" spans="1:41" ht="49.5" customHeight="1">
      <c r="A21" s="137">
        <v>14</v>
      </c>
      <c r="B21" s="25" t="s">
        <v>20</v>
      </c>
      <c r="C21" s="19">
        <v>0</v>
      </c>
      <c r="D21" s="19">
        <v>0</v>
      </c>
      <c r="E21" s="19">
        <v>0</v>
      </c>
      <c r="F21" s="14">
        <v>0</v>
      </c>
      <c r="G21" s="14">
        <v>0</v>
      </c>
      <c r="H21" s="19">
        <v>0</v>
      </c>
      <c r="I21" s="8">
        <v>0</v>
      </c>
      <c r="J21" s="19">
        <v>1</v>
      </c>
      <c r="K21" s="8">
        <v>0</v>
      </c>
      <c r="L21" s="8">
        <v>0</v>
      </c>
      <c r="M21" s="7">
        <v>0</v>
      </c>
      <c r="N21" s="14">
        <v>0</v>
      </c>
      <c r="O21" s="8">
        <v>1</v>
      </c>
      <c r="P21" s="19">
        <v>0</v>
      </c>
      <c r="Q21" s="19">
        <v>0</v>
      </c>
      <c r="R21" s="19">
        <v>0</v>
      </c>
      <c r="S21" s="8">
        <v>0</v>
      </c>
      <c r="T21" s="14">
        <v>0</v>
      </c>
      <c r="U21" s="14">
        <v>0</v>
      </c>
      <c r="V21" s="8">
        <v>0</v>
      </c>
      <c r="W21" s="8">
        <v>0</v>
      </c>
      <c r="X21" s="8">
        <v>0</v>
      </c>
      <c r="Y21" s="19">
        <v>0</v>
      </c>
      <c r="Z21" s="8">
        <v>1</v>
      </c>
      <c r="AA21" s="14">
        <v>0</v>
      </c>
      <c r="AB21" s="14">
        <v>0</v>
      </c>
      <c r="AC21" s="19">
        <v>1</v>
      </c>
      <c r="AD21" s="8">
        <v>0</v>
      </c>
      <c r="AE21" s="8">
        <v>0</v>
      </c>
      <c r="AF21" s="8">
        <v>0</v>
      </c>
      <c r="AG21" s="6">
        <f t="shared" si="0"/>
        <v>4</v>
      </c>
      <c r="AH21" s="6">
        <f>Oktober!AJ21</f>
        <v>61</v>
      </c>
      <c r="AI21" s="6">
        <f t="shared" si="1"/>
        <v>65</v>
      </c>
      <c r="AJ21" s="6">
        <f>Oktober!AN21</f>
        <v>57</v>
      </c>
      <c r="AK21" s="6">
        <f>Oktober!AO21</f>
        <v>4</v>
      </c>
      <c r="AL21" s="6">
        <v>3</v>
      </c>
      <c r="AM21" s="129">
        <f t="shared" si="2"/>
        <v>60</v>
      </c>
      <c r="AN21" s="61">
        <f t="shared" si="3"/>
        <v>5</v>
      </c>
      <c r="AO21" s="58" t="s">
        <v>62</v>
      </c>
    </row>
    <row r="22" spans="1:41" ht="32.25" customHeight="1">
      <c r="A22" s="138"/>
      <c r="B22" s="25" t="s">
        <v>21</v>
      </c>
      <c r="C22" s="19">
        <v>0</v>
      </c>
      <c r="D22" s="19">
        <v>0</v>
      </c>
      <c r="E22" s="19">
        <v>0</v>
      </c>
      <c r="F22" s="14">
        <v>0</v>
      </c>
      <c r="G22" s="14">
        <v>0</v>
      </c>
      <c r="H22" s="19">
        <v>0</v>
      </c>
      <c r="I22" s="8">
        <v>0</v>
      </c>
      <c r="J22" s="19">
        <v>1</v>
      </c>
      <c r="K22" s="8">
        <v>0</v>
      </c>
      <c r="L22" s="8">
        <v>0</v>
      </c>
      <c r="M22" s="7">
        <v>0</v>
      </c>
      <c r="N22" s="14">
        <v>0</v>
      </c>
      <c r="O22" s="8">
        <v>1</v>
      </c>
      <c r="P22" s="19">
        <v>0</v>
      </c>
      <c r="Q22" s="19">
        <v>0</v>
      </c>
      <c r="R22" s="19">
        <v>0</v>
      </c>
      <c r="S22" s="8">
        <v>0</v>
      </c>
      <c r="T22" s="14">
        <v>0</v>
      </c>
      <c r="U22" s="14">
        <v>0</v>
      </c>
      <c r="V22" s="8">
        <v>0</v>
      </c>
      <c r="W22" s="8">
        <v>0</v>
      </c>
      <c r="X22" s="8">
        <v>0</v>
      </c>
      <c r="Y22" s="19">
        <v>0</v>
      </c>
      <c r="Z22" s="8">
        <v>1</v>
      </c>
      <c r="AA22" s="14">
        <v>0</v>
      </c>
      <c r="AB22" s="14">
        <v>0</v>
      </c>
      <c r="AC22" s="19">
        <v>0</v>
      </c>
      <c r="AD22" s="19">
        <v>0</v>
      </c>
      <c r="AE22" s="19">
        <v>0</v>
      </c>
      <c r="AF22" s="19">
        <v>0</v>
      </c>
      <c r="AG22" s="6">
        <f t="shared" si="0"/>
        <v>3</v>
      </c>
      <c r="AH22" s="6">
        <f>Oktober!AJ22</f>
        <v>46</v>
      </c>
      <c r="AI22" s="6">
        <f t="shared" si="1"/>
        <v>49</v>
      </c>
      <c r="AJ22" s="6">
        <f>Oktober!AN22</f>
        <v>46</v>
      </c>
      <c r="AK22" s="6">
        <f>Oktober!AO22</f>
        <v>0</v>
      </c>
      <c r="AL22" s="6">
        <v>3</v>
      </c>
      <c r="AM22" s="129">
        <f t="shared" si="2"/>
        <v>49</v>
      </c>
      <c r="AN22" s="61"/>
      <c r="AO22" s="58"/>
    </row>
    <row r="23" spans="1:41" ht="14.25" customHeight="1">
      <c r="A23" s="128">
        <v>15</v>
      </c>
      <c r="B23" s="25" t="s">
        <v>22</v>
      </c>
      <c r="C23" s="19">
        <v>0</v>
      </c>
      <c r="D23" s="8">
        <v>2</v>
      </c>
      <c r="E23" s="8">
        <v>0</v>
      </c>
      <c r="F23" s="14">
        <v>0</v>
      </c>
      <c r="G23" s="14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7">
        <v>0</v>
      </c>
      <c r="N23" s="14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14">
        <v>0</v>
      </c>
      <c r="U23" s="14">
        <v>0</v>
      </c>
      <c r="V23" s="8">
        <v>0</v>
      </c>
      <c r="W23" s="8">
        <v>0</v>
      </c>
      <c r="X23" s="8">
        <v>0</v>
      </c>
      <c r="Y23" s="19">
        <v>0</v>
      </c>
      <c r="Z23" s="8">
        <v>0</v>
      </c>
      <c r="AA23" s="14">
        <v>0</v>
      </c>
      <c r="AB23" s="14">
        <v>0</v>
      </c>
      <c r="AC23" s="19">
        <v>0</v>
      </c>
      <c r="AD23" s="8">
        <v>1</v>
      </c>
      <c r="AE23" s="8">
        <v>0</v>
      </c>
      <c r="AF23" s="8">
        <v>0</v>
      </c>
      <c r="AG23" s="6">
        <f t="shared" si="0"/>
        <v>3</v>
      </c>
      <c r="AH23" s="6">
        <f>Oktober!AJ23</f>
        <v>17</v>
      </c>
      <c r="AI23" s="6">
        <f t="shared" si="1"/>
        <v>20</v>
      </c>
      <c r="AJ23" s="6">
        <f>Oktober!AN23</f>
        <v>17</v>
      </c>
      <c r="AK23" s="6">
        <f>Oktober!AO23</f>
        <v>0</v>
      </c>
      <c r="AL23" s="6">
        <v>0</v>
      </c>
      <c r="AM23" s="129">
        <f t="shared" si="2"/>
        <v>17</v>
      </c>
      <c r="AN23" s="61">
        <f t="shared" si="3"/>
        <v>3</v>
      </c>
      <c r="AO23" s="58" t="s">
        <v>62</v>
      </c>
    </row>
    <row r="24" spans="1:41" ht="21" customHeight="1">
      <c r="A24" s="9">
        <v>16</v>
      </c>
      <c r="B24" s="25" t="s">
        <v>23</v>
      </c>
      <c r="C24" s="19">
        <v>0</v>
      </c>
      <c r="D24" s="8">
        <v>0</v>
      </c>
      <c r="E24" s="8">
        <v>1</v>
      </c>
      <c r="F24" s="14">
        <v>0</v>
      </c>
      <c r="G24" s="14">
        <v>0</v>
      </c>
      <c r="H24" s="19">
        <v>0</v>
      </c>
      <c r="I24" s="8">
        <v>1</v>
      </c>
      <c r="J24" s="19">
        <v>0</v>
      </c>
      <c r="K24" s="8">
        <v>0</v>
      </c>
      <c r="L24" s="8">
        <v>0</v>
      </c>
      <c r="M24" s="7">
        <v>0</v>
      </c>
      <c r="N24" s="14">
        <v>0</v>
      </c>
      <c r="O24" s="8">
        <v>0</v>
      </c>
      <c r="P24" s="8">
        <v>0</v>
      </c>
      <c r="Q24" s="8">
        <v>0</v>
      </c>
      <c r="R24" s="8">
        <v>1</v>
      </c>
      <c r="S24" s="8">
        <v>0</v>
      </c>
      <c r="T24" s="14">
        <v>0</v>
      </c>
      <c r="U24" s="14">
        <v>0</v>
      </c>
      <c r="V24" s="8">
        <v>0</v>
      </c>
      <c r="W24" s="8">
        <v>0</v>
      </c>
      <c r="X24" s="8">
        <v>0</v>
      </c>
      <c r="Y24" s="19">
        <v>0</v>
      </c>
      <c r="Z24" s="8">
        <v>0</v>
      </c>
      <c r="AA24" s="14">
        <v>0</v>
      </c>
      <c r="AB24" s="14">
        <v>0</v>
      </c>
      <c r="AC24" s="19">
        <v>0</v>
      </c>
      <c r="AD24" s="8">
        <v>0</v>
      </c>
      <c r="AE24" s="8">
        <v>0</v>
      </c>
      <c r="AF24" s="8">
        <v>0</v>
      </c>
      <c r="AG24" s="6">
        <f t="shared" si="0"/>
        <v>3</v>
      </c>
      <c r="AH24" s="6">
        <f>Oktober!AJ24</f>
        <v>37</v>
      </c>
      <c r="AI24" s="6">
        <f t="shared" si="1"/>
        <v>40</v>
      </c>
      <c r="AJ24" s="6">
        <f>Oktober!AN24</f>
        <v>36</v>
      </c>
      <c r="AK24" s="6">
        <f>Oktober!AO24</f>
        <v>1</v>
      </c>
      <c r="AL24" s="6">
        <v>3</v>
      </c>
      <c r="AM24" s="129">
        <f t="shared" si="2"/>
        <v>39</v>
      </c>
      <c r="AN24" s="61">
        <f t="shared" si="3"/>
        <v>1</v>
      </c>
      <c r="AO24" s="58" t="s">
        <v>62</v>
      </c>
    </row>
    <row r="25" spans="1:41" ht="20.25" customHeight="1">
      <c r="A25" s="128">
        <v>17</v>
      </c>
      <c r="B25" s="25" t="s">
        <v>25</v>
      </c>
      <c r="C25" s="19">
        <v>0</v>
      </c>
      <c r="D25" s="8">
        <v>0</v>
      </c>
      <c r="E25" s="8">
        <v>0</v>
      </c>
      <c r="F25" s="14">
        <v>0</v>
      </c>
      <c r="G25" s="14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7">
        <v>0</v>
      </c>
      <c r="N25" s="14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14">
        <v>0</v>
      </c>
      <c r="U25" s="14">
        <v>0</v>
      </c>
      <c r="V25" s="8">
        <v>0</v>
      </c>
      <c r="W25" s="8">
        <v>0</v>
      </c>
      <c r="X25" s="8">
        <v>0</v>
      </c>
      <c r="Y25" s="19">
        <v>0</v>
      </c>
      <c r="Z25" s="8">
        <v>0</v>
      </c>
      <c r="AA25" s="14">
        <v>0</v>
      </c>
      <c r="AB25" s="14">
        <v>0</v>
      </c>
      <c r="AC25" s="19">
        <v>0</v>
      </c>
      <c r="AD25" s="8">
        <v>0</v>
      </c>
      <c r="AE25" s="8">
        <v>0</v>
      </c>
      <c r="AF25" s="8">
        <v>0</v>
      </c>
      <c r="AG25" s="6">
        <f t="shared" si="0"/>
        <v>0</v>
      </c>
      <c r="AH25" s="6">
        <f>Oktober!AJ25</f>
        <v>40</v>
      </c>
      <c r="AI25" s="6">
        <f t="shared" si="1"/>
        <v>40</v>
      </c>
      <c r="AJ25" s="6">
        <f>Oktober!AN25</f>
        <v>39</v>
      </c>
      <c r="AK25" s="6">
        <f>Oktober!AO25</f>
        <v>1</v>
      </c>
      <c r="AL25" s="6">
        <v>1</v>
      </c>
      <c r="AM25" s="129">
        <f t="shared" si="2"/>
        <v>40</v>
      </c>
      <c r="AN25" s="61"/>
      <c r="AO25" s="58"/>
    </row>
    <row r="26" spans="1:41" s="17" customFormat="1" ht="15.75">
      <c r="A26" s="9">
        <v>18</v>
      </c>
      <c r="B26" s="50" t="s">
        <v>26</v>
      </c>
      <c r="C26" s="19">
        <v>0</v>
      </c>
      <c r="D26" s="8">
        <v>0</v>
      </c>
      <c r="E26" s="8">
        <v>0</v>
      </c>
      <c r="F26" s="14">
        <v>0</v>
      </c>
      <c r="G26" s="14">
        <v>0</v>
      </c>
      <c r="H26" s="19">
        <v>1</v>
      </c>
      <c r="I26" s="8">
        <v>0</v>
      </c>
      <c r="J26" s="19">
        <v>1</v>
      </c>
      <c r="K26" s="8">
        <v>0</v>
      </c>
      <c r="L26" s="8">
        <v>0</v>
      </c>
      <c r="M26" s="7">
        <v>0</v>
      </c>
      <c r="N26" s="14">
        <v>0</v>
      </c>
      <c r="O26" s="8">
        <v>0</v>
      </c>
      <c r="P26" s="19">
        <v>2</v>
      </c>
      <c r="Q26" s="8">
        <v>1</v>
      </c>
      <c r="R26" s="8">
        <v>1</v>
      </c>
      <c r="S26" s="8">
        <v>2</v>
      </c>
      <c r="T26" s="14">
        <v>0</v>
      </c>
      <c r="U26" s="14">
        <v>0</v>
      </c>
      <c r="V26" s="8">
        <v>2</v>
      </c>
      <c r="W26" s="8">
        <v>1</v>
      </c>
      <c r="X26" s="19">
        <v>2</v>
      </c>
      <c r="Y26" s="6">
        <v>1</v>
      </c>
      <c r="Z26" s="8">
        <v>0</v>
      </c>
      <c r="AA26" s="14">
        <v>0</v>
      </c>
      <c r="AB26" s="14">
        <v>0</v>
      </c>
      <c r="AC26" s="19">
        <v>2</v>
      </c>
      <c r="AD26" s="8">
        <v>2</v>
      </c>
      <c r="AE26" s="8">
        <v>1</v>
      </c>
      <c r="AF26" s="19">
        <v>3</v>
      </c>
      <c r="AG26" s="6">
        <f t="shared" si="0"/>
        <v>22</v>
      </c>
      <c r="AH26" s="6">
        <f>Oktober!AJ26</f>
        <v>257</v>
      </c>
      <c r="AI26" s="6">
        <f t="shared" si="1"/>
        <v>279</v>
      </c>
      <c r="AJ26" s="6">
        <f>Oktober!AN26</f>
        <v>257</v>
      </c>
      <c r="AK26" s="6">
        <f>Oktober!AO26</f>
        <v>0</v>
      </c>
      <c r="AL26" s="6">
        <v>19</v>
      </c>
      <c r="AM26" s="129">
        <f t="shared" si="2"/>
        <v>276</v>
      </c>
      <c r="AN26" s="61">
        <f t="shared" si="3"/>
        <v>3</v>
      </c>
      <c r="AO26" s="58" t="s">
        <v>62</v>
      </c>
    </row>
    <row r="27" spans="1:41" ht="15.75">
      <c r="A27" s="128">
        <v>19</v>
      </c>
      <c r="B27" s="25" t="s">
        <v>27</v>
      </c>
      <c r="C27" s="19">
        <v>0</v>
      </c>
      <c r="D27" s="8">
        <v>0</v>
      </c>
      <c r="E27" s="8">
        <v>0</v>
      </c>
      <c r="F27" s="14">
        <v>0</v>
      </c>
      <c r="G27" s="14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7">
        <v>0</v>
      </c>
      <c r="N27" s="14">
        <v>0</v>
      </c>
      <c r="O27" s="8">
        <v>0</v>
      </c>
      <c r="P27" s="19">
        <v>0</v>
      </c>
      <c r="Q27" s="8">
        <v>0</v>
      </c>
      <c r="R27" s="8">
        <v>0</v>
      </c>
      <c r="S27" s="8">
        <v>0</v>
      </c>
      <c r="T27" s="14">
        <v>0</v>
      </c>
      <c r="U27" s="14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4">
        <v>0</v>
      </c>
      <c r="AB27" s="14">
        <v>0</v>
      </c>
      <c r="AC27" s="8">
        <v>0</v>
      </c>
      <c r="AD27" s="8">
        <v>0</v>
      </c>
      <c r="AE27" s="8">
        <v>0</v>
      </c>
      <c r="AF27" s="8">
        <v>0</v>
      </c>
      <c r="AG27" s="6">
        <f t="shared" si="0"/>
        <v>0</v>
      </c>
      <c r="AH27" s="6">
        <f>Oktober!AJ27</f>
        <v>0</v>
      </c>
      <c r="AI27" s="6">
        <f t="shared" si="1"/>
        <v>0</v>
      </c>
      <c r="AJ27" s="6">
        <f>Oktober!AN27</f>
        <v>0</v>
      </c>
      <c r="AK27" s="6">
        <f>Oktober!AO27</f>
        <v>0</v>
      </c>
      <c r="AL27" s="6">
        <v>0</v>
      </c>
      <c r="AM27" s="129">
        <f t="shared" si="2"/>
        <v>0</v>
      </c>
      <c r="AN27" s="61"/>
      <c r="AO27" s="58"/>
    </row>
    <row r="28" spans="1:41" ht="15.75">
      <c r="A28" s="9">
        <v>20</v>
      </c>
      <c r="B28" s="25" t="s">
        <v>28</v>
      </c>
      <c r="C28" s="19">
        <v>0</v>
      </c>
      <c r="D28" s="8">
        <v>0</v>
      </c>
      <c r="E28" s="8">
        <v>0</v>
      </c>
      <c r="F28" s="14">
        <v>0</v>
      </c>
      <c r="G28" s="14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7">
        <v>0</v>
      </c>
      <c r="N28" s="14">
        <v>0</v>
      </c>
      <c r="O28" s="8">
        <v>0</v>
      </c>
      <c r="P28" s="19">
        <v>0</v>
      </c>
      <c r="Q28" s="8">
        <v>0</v>
      </c>
      <c r="R28" s="8">
        <v>0</v>
      </c>
      <c r="S28" s="8">
        <v>0</v>
      </c>
      <c r="T28" s="14">
        <v>0</v>
      </c>
      <c r="U28" s="14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4">
        <v>0</v>
      </c>
      <c r="AB28" s="14">
        <v>0</v>
      </c>
      <c r="AC28" s="8">
        <v>0</v>
      </c>
      <c r="AD28" s="8">
        <v>0</v>
      </c>
      <c r="AE28" s="8">
        <v>0</v>
      </c>
      <c r="AF28" s="8">
        <v>0</v>
      </c>
      <c r="AG28" s="6">
        <f t="shared" si="0"/>
        <v>0</v>
      </c>
      <c r="AH28" s="6">
        <f>Oktober!AJ28</f>
        <v>1</v>
      </c>
      <c r="AI28" s="6">
        <f t="shared" si="1"/>
        <v>1</v>
      </c>
      <c r="AJ28" s="6">
        <f>Oktober!AN28</f>
        <v>0</v>
      </c>
      <c r="AK28" s="6">
        <f>Oktober!AO28</f>
        <v>1</v>
      </c>
      <c r="AL28" s="6">
        <v>0</v>
      </c>
      <c r="AM28" s="129">
        <f t="shared" si="2"/>
        <v>0</v>
      </c>
      <c r="AN28" s="61">
        <f t="shared" si="3"/>
        <v>1</v>
      </c>
      <c r="AO28" s="58" t="s">
        <v>62</v>
      </c>
    </row>
    <row r="29" spans="1:41" ht="15.75">
      <c r="A29" s="128">
        <v>21</v>
      </c>
      <c r="B29" s="25" t="s">
        <v>29</v>
      </c>
      <c r="C29" s="19">
        <v>0</v>
      </c>
      <c r="D29" s="8">
        <v>1</v>
      </c>
      <c r="E29" s="8">
        <v>0</v>
      </c>
      <c r="F29" s="14">
        <v>0</v>
      </c>
      <c r="G29" s="14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7">
        <v>0</v>
      </c>
      <c r="N29" s="14">
        <v>0</v>
      </c>
      <c r="O29" s="8">
        <v>0</v>
      </c>
      <c r="P29" s="19">
        <v>0</v>
      </c>
      <c r="Q29" s="8">
        <v>0</v>
      </c>
      <c r="R29" s="8">
        <v>0</v>
      </c>
      <c r="S29" s="8">
        <v>0</v>
      </c>
      <c r="T29" s="14">
        <v>0</v>
      </c>
      <c r="U29" s="14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14">
        <v>0</v>
      </c>
      <c r="AB29" s="14">
        <v>0</v>
      </c>
      <c r="AC29" s="8">
        <v>0</v>
      </c>
      <c r="AD29" s="8">
        <v>0</v>
      </c>
      <c r="AE29" s="8">
        <v>0</v>
      </c>
      <c r="AF29" s="8">
        <v>0</v>
      </c>
      <c r="AG29" s="6">
        <f t="shared" si="0"/>
        <v>1</v>
      </c>
      <c r="AH29" s="6">
        <f>Oktober!AJ29</f>
        <v>0</v>
      </c>
      <c r="AI29" s="6">
        <f t="shared" si="1"/>
        <v>1</v>
      </c>
      <c r="AJ29" s="6">
        <f>Oktober!AN29</f>
        <v>0</v>
      </c>
      <c r="AK29" s="6">
        <f>Oktober!AO29</f>
        <v>0</v>
      </c>
      <c r="AL29" s="6">
        <v>0</v>
      </c>
      <c r="AM29" s="129">
        <f t="shared" si="2"/>
        <v>0</v>
      </c>
      <c r="AN29" s="61">
        <f t="shared" si="3"/>
        <v>1</v>
      </c>
      <c r="AO29" s="58" t="s">
        <v>62</v>
      </c>
    </row>
    <row r="30" spans="1:41" ht="15.75">
      <c r="A30" s="9">
        <v>22</v>
      </c>
      <c r="B30" s="25" t="s">
        <v>30</v>
      </c>
      <c r="C30" s="19">
        <v>0</v>
      </c>
      <c r="D30" s="8">
        <v>0</v>
      </c>
      <c r="E30" s="8">
        <v>0</v>
      </c>
      <c r="F30" s="14">
        <v>0</v>
      </c>
      <c r="G30" s="14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7">
        <v>0</v>
      </c>
      <c r="N30" s="14">
        <v>0</v>
      </c>
      <c r="O30" s="8">
        <v>0</v>
      </c>
      <c r="P30" s="19">
        <v>0</v>
      </c>
      <c r="Q30" s="8">
        <v>0</v>
      </c>
      <c r="R30" s="8">
        <v>0</v>
      </c>
      <c r="S30" s="8">
        <v>0</v>
      </c>
      <c r="T30" s="14">
        <v>0</v>
      </c>
      <c r="U30" s="14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14">
        <v>0</v>
      </c>
      <c r="AB30" s="14">
        <v>0</v>
      </c>
      <c r="AC30" s="8">
        <v>0</v>
      </c>
      <c r="AD30" s="8">
        <v>0</v>
      </c>
      <c r="AE30" s="8">
        <v>0</v>
      </c>
      <c r="AF30" s="8">
        <v>0</v>
      </c>
      <c r="AG30" s="6">
        <f t="shared" si="0"/>
        <v>0</v>
      </c>
      <c r="AH30" s="6">
        <f>Oktober!AJ30</f>
        <v>1</v>
      </c>
      <c r="AI30" s="6">
        <f t="shared" si="1"/>
        <v>1</v>
      </c>
      <c r="AJ30" s="6">
        <f>Oktober!AN30</f>
        <v>1</v>
      </c>
      <c r="AK30" s="6">
        <f>Oktober!AO30</f>
        <v>0</v>
      </c>
      <c r="AL30" s="6">
        <v>0</v>
      </c>
      <c r="AM30" s="129">
        <f t="shared" si="2"/>
        <v>1</v>
      </c>
      <c r="AN30" s="61"/>
      <c r="AO30" s="58"/>
    </row>
    <row r="31" spans="1:41" ht="15.75">
      <c r="A31" s="128">
        <v>23</v>
      </c>
      <c r="B31" s="25" t="s">
        <v>31</v>
      </c>
      <c r="C31" s="19">
        <v>0</v>
      </c>
      <c r="D31" s="8">
        <v>0</v>
      </c>
      <c r="E31" s="8">
        <v>0</v>
      </c>
      <c r="F31" s="14">
        <v>0</v>
      </c>
      <c r="G31" s="14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7">
        <v>0</v>
      </c>
      <c r="N31" s="14">
        <v>0</v>
      </c>
      <c r="O31" s="8">
        <v>0</v>
      </c>
      <c r="P31" s="19">
        <v>0</v>
      </c>
      <c r="Q31" s="8">
        <v>0</v>
      </c>
      <c r="R31" s="8">
        <v>0</v>
      </c>
      <c r="S31" s="8">
        <v>0</v>
      </c>
      <c r="T31" s="14">
        <v>0</v>
      </c>
      <c r="U31" s="14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14">
        <v>0</v>
      </c>
      <c r="AB31" s="14">
        <v>0</v>
      </c>
      <c r="AC31" s="8">
        <v>0</v>
      </c>
      <c r="AD31" s="8">
        <v>0</v>
      </c>
      <c r="AE31" s="8">
        <v>0</v>
      </c>
      <c r="AF31" s="8">
        <v>0</v>
      </c>
      <c r="AG31" s="6">
        <f t="shared" si="0"/>
        <v>0</v>
      </c>
      <c r="AH31" s="6">
        <f>Oktober!AJ31</f>
        <v>0</v>
      </c>
      <c r="AI31" s="6">
        <f t="shared" si="1"/>
        <v>0</v>
      </c>
      <c r="AJ31" s="6">
        <f>Oktober!AN31</f>
        <v>0</v>
      </c>
      <c r="AK31" s="6">
        <f>Oktober!AO31</f>
        <v>0</v>
      </c>
      <c r="AL31" s="6">
        <v>0</v>
      </c>
      <c r="AM31" s="129">
        <f t="shared" si="2"/>
        <v>0</v>
      </c>
      <c r="AN31" s="61"/>
      <c r="AO31" s="58"/>
    </row>
    <row r="32" spans="1:41" ht="15.75">
      <c r="A32" s="9">
        <v>24</v>
      </c>
      <c r="B32" s="25" t="s">
        <v>32</v>
      </c>
      <c r="C32" s="19">
        <v>0</v>
      </c>
      <c r="D32" s="8">
        <v>0</v>
      </c>
      <c r="E32" s="8">
        <v>0</v>
      </c>
      <c r="F32" s="14">
        <v>0</v>
      </c>
      <c r="G32" s="14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7">
        <v>0</v>
      </c>
      <c r="N32" s="14">
        <v>0</v>
      </c>
      <c r="O32" s="8">
        <v>0</v>
      </c>
      <c r="P32" s="19">
        <v>0</v>
      </c>
      <c r="Q32" s="8">
        <v>0</v>
      </c>
      <c r="R32" s="8">
        <v>0</v>
      </c>
      <c r="S32" s="8">
        <v>0</v>
      </c>
      <c r="T32" s="14">
        <v>0</v>
      </c>
      <c r="U32" s="14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14">
        <v>0</v>
      </c>
      <c r="AB32" s="14">
        <v>0</v>
      </c>
      <c r="AC32" s="8">
        <v>0</v>
      </c>
      <c r="AD32" s="8">
        <v>0</v>
      </c>
      <c r="AE32" s="8">
        <v>0</v>
      </c>
      <c r="AF32" s="8">
        <v>0</v>
      </c>
      <c r="AG32" s="6">
        <f t="shared" si="0"/>
        <v>0</v>
      </c>
      <c r="AH32" s="6">
        <f>Oktober!AJ32</f>
        <v>0</v>
      </c>
      <c r="AI32" s="6">
        <f t="shared" si="1"/>
        <v>0</v>
      </c>
      <c r="AJ32" s="6">
        <f>Oktober!AN32</f>
        <v>0</v>
      </c>
      <c r="AK32" s="6">
        <f>Oktober!AO32</f>
        <v>0</v>
      </c>
      <c r="AL32" s="6">
        <v>0</v>
      </c>
      <c r="AM32" s="129">
        <f t="shared" si="2"/>
        <v>0</v>
      </c>
      <c r="AN32" s="61"/>
      <c r="AO32" s="58"/>
    </row>
    <row r="33" spans="1:41" ht="15.75">
      <c r="A33" s="128">
        <v>25</v>
      </c>
      <c r="B33" s="25" t="s">
        <v>33</v>
      </c>
      <c r="C33" s="19">
        <v>0</v>
      </c>
      <c r="D33" s="8">
        <v>0</v>
      </c>
      <c r="E33" s="8">
        <v>0</v>
      </c>
      <c r="F33" s="14">
        <v>0</v>
      </c>
      <c r="G33" s="14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7">
        <v>0</v>
      </c>
      <c r="N33" s="14">
        <v>0</v>
      </c>
      <c r="O33" s="8">
        <v>0</v>
      </c>
      <c r="P33" s="19">
        <v>0</v>
      </c>
      <c r="Q33" s="8">
        <v>0</v>
      </c>
      <c r="R33" s="8">
        <v>0</v>
      </c>
      <c r="S33" s="8">
        <v>0</v>
      </c>
      <c r="T33" s="14">
        <v>0</v>
      </c>
      <c r="U33" s="14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14">
        <v>0</v>
      </c>
      <c r="AB33" s="14">
        <v>0</v>
      </c>
      <c r="AC33" s="8">
        <v>0</v>
      </c>
      <c r="AD33" s="8">
        <v>0</v>
      </c>
      <c r="AE33" s="8">
        <v>0</v>
      </c>
      <c r="AF33" s="8">
        <v>0</v>
      </c>
      <c r="AG33" s="6">
        <f t="shared" si="0"/>
        <v>0</v>
      </c>
      <c r="AH33" s="6">
        <f>Oktober!AJ33</f>
        <v>0</v>
      </c>
      <c r="AI33" s="6">
        <f t="shared" si="1"/>
        <v>0</v>
      </c>
      <c r="AJ33" s="6">
        <f>Oktober!AN33</f>
        <v>0</v>
      </c>
      <c r="AK33" s="6">
        <f>Oktober!AO33</f>
        <v>0</v>
      </c>
      <c r="AL33" s="6">
        <v>0</v>
      </c>
      <c r="AM33" s="129">
        <f t="shared" si="2"/>
        <v>0</v>
      </c>
      <c r="AN33" s="61"/>
      <c r="AO33" s="58"/>
    </row>
    <row r="34" spans="1:41" ht="21" customHeight="1">
      <c r="A34" s="9">
        <v>26</v>
      </c>
      <c r="B34" s="25" t="s">
        <v>34</v>
      </c>
      <c r="C34" s="19">
        <v>0</v>
      </c>
      <c r="D34" s="8">
        <v>0</v>
      </c>
      <c r="E34" s="8">
        <v>0</v>
      </c>
      <c r="F34" s="14">
        <v>0</v>
      </c>
      <c r="G34" s="14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7">
        <v>0</v>
      </c>
      <c r="N34" s="14">
        <v>0</v>
      </c>
      <c r="O34" s="8">
        <v>0</v>
      </c>
      <c r="P34" s="19">
        <v>0</v>
      </c>
      <c r="Q34" s="8">
        <v>0</v>
      </c>
      <c r="R34" s="8">
        <v>0</v>
      </c>
      <c r="S34" s="8">
        <v>0</v>
      </c>
      <c r="T34" s="14">
        <v>0</v>
      </c>
      <c r="U34" s="14">
        <v>0</v>
      </c>
      <c r="V34" s="8">
        <v>0</v>
      </c>
      <c r="W34" s="8">
        <v>1</v>
      </c>
      <c r="X34" s="8">
        <v>0</v>
      </c>
      <c r="Y34" s="8">
        <v>0</v>
      </c>
      <c r="Z34" s="8">
        <v>0</v>
      </c>
      <c r="AA34" s="14">
        <v>0</v>
      </c>
      <c r="AB34" s="14">
        <v>0</v>
      </c>
      <c r="AC34" s="8">
        <v>0</v>
      </c>
      <c r="AD34" s="8">
        <v>0</v>
      </c>
      <c r="AE34" s="8">
        <v>0</v>
      </c>
      <c r="AF34" s="8">
        <v>0</v>
      </c>
      <c r="AG34" s="6">
        <f t="shared" si="0"/>
        <v>1</v>
      </c>
      <c r="AH34" s="6">
        <f>Oktober!AJ34</f>
        <v>20</v>
      </c>
      <c r="AI34" s="6">
        <f t="shared" si="1"/>
        <v>21</v>
      </c>
      <c r="AJ34" s="6">
        <f>Oktober!AN34</f>
        <v>19</v>
      </c>
      <c r="AK34" s="6">
        <f>Oktober!AO34</f>
        <v>1</v>
      </c>
      <c r="AL34" s="6">
        <v>0</v>
      </c>
      <c r="AM34" s="129">
        <f t="shared" si="2"/>
        <v>19</v>
      </c>
      <c r="AN34" s="61">
        <f t="shared" si="3"/>
        <v>2</v>
      </c>
      <c r="AO34" s="58" t="s">
        <v>62</v>
      </c>
    </row>
    <row r="35" spans="1:41" ht="15.75">
      <c r="A35" s="128">
        <v>27</v>
      </c>
      <c r="B35" s="25" t="s">
        <v>35</v>
      </c>
      <c r="C35" s="19">
        <v>0</v>
      </c>
      <c r="D35" s="8">
        <v>0</v>
      </c>
      <c r="E35" s="8">
        <v>0</v>
      </c>
      <c r="F35" s="14">
        <v>0</v>
      </c>
      <c r="G35" s="14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7">
        <v>0</v>
      </c>
      <c r="N35" s="14">
        <v>0</v>
      </c>
      <c r="O35" s="8">
        <v>0</v>
      </c>
      <c r="P35" s="19">
        <v>0</v>
      </c>
      <c r="Q35" s="8">
        <v>1</v>
      </c>
      <c r="R35" s="8">
        <v>0</v>
      </c>
      <c r="S35" s="8">
        <v>0</v>
      </c>
      <c r="T35" s="14">
        <v>0</v>
      </c>
      <c r="U35" s="14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14">
        <v>0</v>
      </c>
      <c r="AB35" s="14">
        <v>0</v>
      </c>
      <c r="AC35" s="8">
        <v>0</v>
      </c>
      <c r="AD35" s="8">
        <v>0</v>
      </c>
      <c r="AE35" s="8">
        <v>0</v>
      </c>
      <c r="AF35" s="8">
        <v>0</v>
      </c>
      <c r="AG35" s="6">
        <f t="shared" si="0"/>
        <v>1</v>
      </c>
      <c r="AH35" s="6">
        <f>Oktober!AJ35</f>
        <v>5</v>
      </c>
      <c r="AI35" s="6">
        <f t="shared" si="1"/>
        <v>6</v>
      </c>
      <c r="AJ35" s="6">
        <f>Oktober!AN35</f>
        <v>5</v>
      </c>
      <c r="AK35" s="6">
        <f>Oktober!AO35</f>
        <v>0</v>
      </c>
      <c r="AL35" s="6">
        <v>0</v>
      </c>
      <c r="AM35" s="129">
        <f t="shared" si="2"/>
        <v>5</v>
      </c>
      <c r="AN35" s="61">
        <f t="shared" si="3"/>
        <v>1</v>
      </c>
      <c r="AO35" s="58" t="s">
        <v>62</v>
      </c>
    </row>
    <row r="36" spans="1:41" ht="15.75">
      <c r="A36" s="9">
        <v>28</v>
      </c>
      <c r="B36" s="25" t="s">
        <v>80</v>
      </c>
      <c r="C36" s="19">
        <v>0</v>
      </c>
      <c r="D36" s="8">
        <v>0</v>
      </c>
      <c r="E36" s="8">
        <v>0</v>
      </c>
      <c r="F36" s="14">
        <v>0</v>
      </c>
      <c r="G36" s="14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7">
        <v>0</v>
      </c>
      <c r="N36" s="14">
        <v>0</v>
      </c>
      <c r="O36" s="8">
        <v>0</v>
      </c>
      <c r="P36" s="19">
        <v>0</v>
      </c>
      <c r="Q36" s="8">
        <v>0</v>
      </c>
      <c r="R36" s="8">
        <v>0</v>
      </c>
      <c r="S36" s="8">
        <v>0</v>
      </c>
      <c r="T36" s="14">
        <v>0</v>
      </c>
      <c r="U36" s="14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14">
        <v>0</v>
      </c>
      <c r="AB36" s="14">
        <v>0</v>
      </c>
      <c r="AC36" s="8">
        <v>0</v>
      </c>
      <c r="AD36" s="8">
        <v>0</v>
      </c>
      <c r="AE36" s="8">
        <v>0</v>
      </c>
      <c r="AF36" s="8">
        <v>0</v>
      </c>
      <c r="AG36" s="6">
        <f t="shared" si="0"/>
        <v>0</v>
      </c>
      <c r="AH36" s="6">
        <f>Oktober!AJ36</f>
        <v>1</v>
      </c>
      <c r="AI36" s="6">
        <f t="shared" si="1"/>
        <v>1</v>
      </c>
      <c r="AJ36" s="6">
        <f>Oktober!AN36</f>
        <v>1</v>
      </c>
      <c r="AK36" s="6">
        <f>Oktober!AO36</f>
        <v>0</v>
      </c>
      <c r="AL36" s="6">
        <v>0</v>
      </c>
      <c r="AM36" s="129">
        <f t="shared" si="2"/>
        <v>1</v>
      </c>
      <c r="AN36" s="61"/>
      <c r="AO36" s="58"/>
    </row>
    <row r="37" spans="1:41" ht="30">
      <c r="A37" s="128">
        <v>29</v>
      </c>
      <c r="B37" s="25" t="s">
        <v>36</v>
      </c>
      <c r="C37" s="19">
        <v>0</v>
      </c>
      <c r="D37" s="8">
        <v>1</v>
      </c>
      <c r="E37" s="8">
        <v>0</v>
      </c>
      <c r="F37" s="14">
        <v>0</v>
      </c>
      <c r="G37" s="14">
        <v>0</v>
      </c>
      <c r="H37" s="8">
        <v>3</v>
      </c>
      <c r="I37" s="8">
        <v>0</v>
      </c>
      <c r="J37" s="19">
        <v>0</v>
      </c>
      <c r="K37" s="8">
        <v>0</v>
      </c>
      <c r="L37" s="8">
        <v>0</v>
      </c>
      <c r="M37" s="7">
        <v>0</v>
      </c>
      <c r="N37" s="14">
        <v>0</v>
      </c>
      <c r="O37" s="19">
        <v>1</v>
      </c>
      <c r="P37" s="19">
        <v>0</v>
      </c>
      <c r="Q37" s="8">
        <v>0</v>
      </c>
      <c r="R37" s="8">
        <v>0</v>
      </c>
      <c r="S37" s="8">
        <v>1</v>
      </c>
      <c r="T37" s="14">
        <v>0</v>
      </c>
      <c r="U37" s="14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14">
        <v>0</v>
      </c>
      <c r="AB37" s="14">
        <v>0</v>
      </c>
      <c r="AC37" s="8">
        <v>1</v>
      </c>
      <c r="AD37" s="8">
        <v>0</v>
      </c>
      <c r="AE37" s="8">
        <v>0</v>
      </c>
      <c r="AF37" s="8">
        <v>0</v>
      </c>
      <c r="AG37" s="6">
        <f t="shared" si="0"/>
        <v>7</v>
      </c>
      <c r="AH37" s="6">
        <f>Oktober!AJ37</f>
        <v>210</v>
      </c>
      <c r="AI37" s="6">
        <f t="shared" si="1"/>
        <v>217</v>
      </c>
      <c r="AJ37" s="6">
        <f>Oktober!AN37</f>
        <v>190</v>
      </c>
      <c r="AK37" s="6">
        <f>Oktober!AO37</f>
        <v>20</v>
      </c>
      <c r="AL37" s="6">
        <v>27</v>
      </c>
      <c r="AM37" s="129">
        <f t="shared" si="2"/>
        <v>217</v>
      </c>
      <c r="AN37" s="61"/>
      <c r="AO37" s="58"/>
    </row>
    <row r="38" spans="1:41" ht="20.25" customHeight="1">
      <c r="A38" s="9">
        <v>30</v>
      </c>
      <c r="B38" s="25" t="s">
        <v>37</v>
      </c>
      <c r="C38" s="19">
        <v>0</v>
      </c>
      <c r="D38" s="8">
        <v>0</v>
      </c>
      <c r="E38" s="8">
        <v>1</v>
      </c>
      <c r="F38" s="14">
        <v>0</v>
      </c>
      <c r="G38" s="14">
        <v>0</v>
      </c>
      <c r="H38" s="8">
        <v>1</v>
      </c>
      <c r="I38" s="8">
        <v>0</v>
      </c>
      <c r="J38" s="19">
        <v>0</v>
      </c>
      <c r="K38" s="8">
        <v>1</v>
      </c>
      <c r="L38" s="8">
        <v>0</v>
      </c>
      <c r="M38" s="7">
        <v>0</v>
      </c>
      <c r="N38" s="14">
        <v>0</v>
      </c>
      <c r="O38" s="19">
        <v>0</v>
      </c>
      <c r="P38" s="19">
        <v>0</v>
      </c>
      <c r="Q38" s="8">
        <v>0</v>
      </c>
      <c r="R38" s="8">
        <v>0</v>
      </c>
      <c r="S38" s="8">
        <v>0</v>
      </c>
      <c r="T38" s="14">
        <v>0</v>
      </c>
      <c r="U38" s="14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14">
        <v>0</v>
      </c>
      <c r="AB38" s="14">
        <v>0</v>
      </c>
      <c r="AC38" s="8">
        <v>1</v>
      </c>
      <c r="AD38" s="8">
        <v>0</v>
      </c>
      <c r="AE38" s="8">
        <v>0</v>
      </c>
      <c r="AF38" s="8">
        <v>0</v>
      </c>
      <c r="AG38" s="6">
        <f t="shared" si="0"/>
        <v>4</v>
      </c>
      <c r="AH38" s="6">
        <f>Oktober!AJ38</f>
        <v>9</v>
      </c>
      <c r="AI38" s="6">
        <f t="shared" si="1"/>
        <v>13</v>
      </c>
      <c r="AJ38" s="6">
        <f>Oktober!AN38</f>
        <v>9</v>
      </c>
      <c r="AK38" s="6">
        <f>Oktober!AO38</f>
        <v>0</v>
      </c>
      <c r="AL38" s="6">
        <v>5</v>
      </c>
      <c r="AM38" s="129">
        <f t="shared" si="2"/>
        <v>14</v>
      </c>
      <c r="AN38" s="61"/>
      <c r="AO38" s="58"/>
    </row>
    <row r="39" spans="1:41" ht="17.25" customHeight="1">
      <c r="A39" s="128">
        <v>31</v>
      </c>
      <c r="B39" s="25" t="s">
        <v>38</v>
      </c>
      <c r="C39" s="19">
        <v>0</v>
      </c>
      <c r="D39" s="8">
        <v>0</v>
      </c>
      <c r="E39" s="8">
        <v>0</v>
      </c>
      <c r="F39" s="14">
        <v>0</v>
      </c>
      <c r="G39" s="14">
        <v>0</v>
      </c>
      <c r="H39" s="8">
        <v>0</v>
      </c>
      <c r="I39" s="8">
        <v>0</v>
      </c>
      <c r="J39" s="19">
        <v>0</v>
      </c>
      <c r="K39" s="8">
        <v>0</v>
      </c>
      <c r="L39" s="8">
        <v>0</v>
      </c>
      <c r="M39" s="7">
        <v>0</v>
      </c>
      <c r="N39" s="14">
        <v>0</v>
      </c>
      <c r="O39" s="19">
        <v>0</v>
      </c>
      <c r="P39" s="19">
        <v>0</v>
      </c>
      <c r="Q39" s="8">
        <v>0</v>
      </c>
      <c r="R39" s="8">
        <v>0</v>
      </c>
      <c r="S39" s="8">
        <v>0</v>
      </c>
      <c r="T39" s="14">
        <v>0</v>
      </c>
      <c r="U39" s="14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14">
        <v>0</v>
      </c>
      <c r="AB39" s="14">
        <v>0</v>
      </c>
      <c r="AC39" s="8">
        <v>0</v>
      </c>
      <c r="AD39" s="8">
        <v>0</v>
      </c>
      <c r="AE39" s="8">
        <v>0</v>
      </c>
      <c r="AF39" s="8">
        <v>0</v>
      </c>
      <c r="AG39" s="6">
        <f t="shared" si="0"/>
        <v>0</v>
      </c>
      <c r="AH39" s="6">
        <f>Oktober!AJ39</f>
        <v>2</v>
      </c>
      <c r="AI39" s="6">
        <f t="shared" si="1"/>
        <v>2</v>
      </c>
      <c r="AJ39" s="6">
        <f>Oktober!AN39</f>
        <v>2</v>
      </c>
      <c r="AK39" s="6">
        <f>Oktober!AO39</f>
        <v>0</v>
      </c>
      <c r="AL39" s="6">
        <v>0</v>
      </c>
      <c r="AM39" s="129">
        <f t="shared" si="2"/>
        <v>2</v>
      </c>
      <c r="AN39" s="61"/>
      <c r="AO39" s="58"/>
    </row>
    <row r="40" spans="1:41" ht="30">
      <c r="A40" s="9">
        <v>32</v>
      </c>
      <c r="B40" s="25" t="s">
        <v>39</v>
      </c>
      <c r="C40" s="19">
        <v>0</v>
      </c>
      <c r="D40" s="8">
        <v>0</v>
      </c>
      <c r="E40" s="8">
        <v>0</v>
      </c>
      <c r="F40" s="14">
        <v>0</v>
      </c>
      <c r="G40" s="14">
        <v>0</v>
      </c>
      <c r="H40" s="8">
        <v>0</v>
      </c>
      <c r="I40" s="8">
        <v>0</v>
      </c>
      <c r="J40" s="19">
        <v>0</v>
      </c>
      <c r="K40" s="8">
        <v>0</v>
      </c>
      <c r="L40" s="8">
        <v>0</v>
      </c>
      <c r="M40" s="7">
        <v>0</v>
      </c>
      <c r="N40" s="14">
        <v>0</v>
      </c>
      <c r="O40" s="19">
        <v>0</v>
      </c>
      <c r="P40" s="19">
        <v>0</v>
      </c>
      <c r="Q40" s="8">
        <v>0</v>
      </c>
      <c r="R40" s="8">
        <v>0</v>
      </c>
      <c r="S40" s="8">
        <v>0</v>
      </c>
      <c r="T40" s="14">
        <v>0</v>
      </c>
      <c r="U40" s="14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14">
        <v>0</v>
      </c>
      <c r="AB40" s="14">
        <v>0</v>
      </c>
      <c r="AC40" s="8">
        <v>0</v>
      </c>
      <c r="AD40" s="8">
        <v>1</v>
      </c>
      <c r="AE40" s="8">
        <v>0</v>
      </c>
      <c r="AF40" s="8">
        <v>0</v>
      </c>
      <c r="AG40" s="6">
        <f t="shared" si="0"/>
        <v>1</v>
      </c>
      <c r="AH40" s="6">
        <f>Oktober!AJ40</f>
        <v>7</v>
      </c>
      <c r="AI40" s="6">
        <f t="shared" si="1"/>
        <v>8</v>
      </c>
      <c r="AJ40" s="6">
        <f>Oktober!AN40</f>
        <v>7</v>
      </c>
      <c r="AK40" s="6">
        <f>Oktober!AO40</f>
        <v>0</v>
      </c>
      <c r="AL40" s="6">
        <v>0</v>
      </c>
      <c r="AM40" s="129">
        <f t="shared" si="2"/>
        <v>7</v>
      </c>
      <c r="AN40" s="61">
        <f t="shared" si="3"/>
        <v>1</v>
      </c>
      <c r="AO40" s="58" t="s">
        <v>62</v>
      </c>
    </row>
    <row r="41" spans="1:41" ht="25.5" customHeight="1">
      <c r="A41" s="128">
        <v>33</v>
      </c>
      <c r="B41" s="25" t="s">
        <v>86</v>
      </c>
      <c r="C41" s="19">
        <v>0</v>
      </c>
      <c r="D41" s="8">
        <v>0</v>
      </c>
      <c r="E41" s="8">
        <v>0</v>
      </c>
      <c r="F41" s="14">
        <v>0</v>
      </c>
      <c r="G41" s="14">
        <v>0</v>
      </c>
      <c r="H41" s="8">
        <v>0</v>
      </c>
      <c r="I41" s="8">
        <v>0</v>
      </c>
      <c r="J41" s="19">
        <v>0</v>
      </c>
      <c r="K41" s="8">
        <v>0</v>
      </c>
      <c r="L41" s="8">
        <v>0</v>
      </c>
      <c r="M41" s="7">
        <v>0</v>
      </c>
      <c r="N41" s="14">
        <v>0</v>
      </c>
      <c r="O41" s="19">
        <v>0</v>
      </c>
      <c r="P41" s="19">
        <v>0</v>
      </c>
      <c r="Q41" s="8">
        <v>0</v>
      </c>
      <c r="R41" s="8">
        <v>0</v>
      </c>
      <c r="S41" s="8">
        <v>0</v>
      </c>
      <c r="T41" s="14">
        <v>0</v>
      </c>
      <c r="U41" s="14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14">
        <v>0</v>
      </c>
      <c r="AB41" s="14">
        <v>0</v>
      </c>
      <c r="AC41" s="8">
        <v>0</v>
      </c>
      <c r="AD41" s="8">
        <v>0</v>
      </c>
      <c r="AE41" s="8">
        <v>0</v>
      </c>
      <c r="AF41" s="8">
        <v>0</v>
      </c>
      <c r="AG41" s="6">
        <f t="shared" si="0"/>
        <v>0</v>
      </c>
      <c r="AH41" s="6">
        <f>Oktober!AJ41</f>
        <v>11</v>
      </c>
      <c r="AI41" s="6">
        <f t="shared" si="1"/>
        <v>11</v>
      </c>
      <c r="AJ41" s="6">
        <f>Oktober!AN41</f>
        <v>11</v>
      </c>
      <c r="AK41" s="6">
        <f>Oktober!AO41</f>
        <v>0</v>
      </c>
      <c r="AL41" s="6">
        <v>0</v>
      </c>
      <c r="AM41" s="129">
        <f t="shared" si="2"/>
        <v>11</v>
      </c>
      <c r="AN41" s="61"/>
      <c r="AO41" s="58"/>
    </row>
    <row r="42" spans="1:41" ht="30">
      <c r="A42" s="9">
        <v>34</v>
      </c>
      <c r="B42" s="25" t="s">
        <v>41</v>
      </c>
      <c r="C42" s="19">
        <v>0</v>
      </c>
      <c r="D42" s="8">
        <v>0</v>
      </c>
      <c r="E42" s="8">
        <v>0</v>
      </c>
      <c r="F42" s="14">
        <v>0</v>
      </c>
      <c r="G42" s="14">
        <v>0</v>
      </c>
      <c r="H42" s="8">
        <v>0</v>
      </c>
      <c r="I42" s="8">
        <v>0</v>
      </c>
      <c r="J42" s="19">
        <v>0</v>
      </c>
      <c r="K42" s="8">
        <v>0</v>
      </c>
      <c r="L42" s="8">
        <v>0</v>
      </c>
      <c r="M42" s="7">
        <v>0</v>
      </c>
      <c r="N42" s="14">
        <v>0</v>
      </c>
      <c r="O42" s="19">
        <v>0</v>
      </c>
      <c r="P42" s="19">
        <v>0</v>
      </c>
      <c r="Q42" s="8">
        <v>0</v>
      </c>
      <c r="R42" s="8">
        <v>0</v>
      </c>
      <c r="S42" s="8">
        <v>0</v>
      </c>
      <c r="T42" s="14">
        <v>0</v>
      </c>
      <c r="U42" s="14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14">
        <v>0</v>
      </c>
      <c r="AB42" s="14">
        <v>0</v>
      </c>
      <c r="AC42" s="8">
        <v>0</v>
      </c>
      <c r="AD42" s="8">
        <v>0</v>
      </c>
      <c r="AE42" s="8">
        <v>0</v>
      </c>
      <c r="AF42" s="8">
        <v>0</v>
      </c>
      <c r="AG42" s="6">
        <f t="shared" si="0"/>
        <v>0</v>
      </c>
      <c r="AH42" s="6">
        <f>Oktober!AJ42</f>
        <v>0</v>
      </c>
      <c r="AI42" s="6">
        <f t="shared" si="1"/>
        <v>0</v>
      </c>
      <c r="AJ42" s="6">
        <f>Oktober!AN42</f>
        <v>0</v>
      </c>
      <c r="AK42" s="6">
        <f>Oktober!AO42</f>
        <v>0</v>
      </c>
      <c r="AL42" s="6">
        <v>0</v>
      </c>
      <c r="AM42" s="129">
        <f t="shared" si="2"/>
        <v>0</v>
      </c>
      <c r="AN42" s="61"/>
      <c r="AO42" s="58"/>
    </row>
    <row r="43" spans="1:41" ht="15.75">
      <c r="A43" s="128">
        <v>35</v>
      </c>
      <c r="B43" s="25" t="s">
        <v>42</v>
      </c>
      <c r="C43" s="19">
        <v>0</v>
      </c>
      <c r="D43" s="8">
        <v>0</v>
      </c>
      <c r="E43" s="8">
        <v>0</v>
      </c>
      <c r="F43" s="14">
        <v>0</v>
      </c>
      <c r="G43" s="14">
        <v>0</v>
      </c>
      <c r="H43" s="8">
        <v>0</v>
      </c>
      <c r="I43" s="8">
        <v>0</v>
      </c>
      <c r="J43" s="19">
        <v>0</v>
      </c>
      <c r="K43" s="8">
        <v>0</v>
      </c>
      <c r="L43" s="8">
        <v>0</v>
      </c>
      <c r="M43" s="7">
        <v>0</v>
      </c>
      <c r="N43" s="14">
        <v>0</v>
      </c>
      <c r="O43" s="19">
        <v>0</v>
      </c>
      <c r="P43" s="19">
        <v>0</v>
      </c>
      <c r="Q43" s="8">
        <v>0</v>
      </c>
      <c r="R43" s="8">
        <v>0</v>
      </c>
      <c r="S43" s="8">
        <v>0</v>
      </c>
      <c r="T43" s="14">
        <v>0</v>
      </c>
      <c r="U43" s="14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14">
        <v>0</v>
      </c>
      <c r="AB43" s="14">
        <v>0</v>
      </c>
      <c r="AC43" s="8">
        <v>0</v>
      </c>
      <c r="AD43" s="8">
        <v>0</v>
      </c>
      <c r="AE43" s="8">
        <v>0</v>
      </c>
      <c r="AF43" s="8">
        <v>0</v>
      </c>
      <c r="AG43" s="6">
        <f t="shared" si="0"/>
        <v>0</v>
      </c>
      <c r="AH43" s="6">
        <f>Oktober!AJ43</f>
        <v>0</v>
      </c>
      <c r="AI43" s="6">
        <f t="shared" si="1"/>
        <v>0</v>
      </c>
      <c r="AJ43" s="6">
        <f>Oktober!AN43</f>
        <v>0</v>
      </c>
      <c r="AK43" s="6">
        <f>Oktober!AO43</f>
        <v>0</v>
      </c>
      <c r="AL43" s="6">
        <v>0</v>
      </c>
      <c r="AM43" s="129">
        <f t="shared" si="2"/>
        <v>0</v>
      </c>
      <c r="AN43" s="61"/>
      <c r="AO43" s="58"/>
    </row>
    <row r="44" spans="1:41" ht="15.75">
      <c r="A44" s="9">
        <v>36</v>
      </c>
      <c r="B44" s="25" t="s">
        <v>43</v>
      </c>
      <c r="C44" s="19">
        <v>0</v>
      </c>
      <c r="D44" s="8">
        <v>0</v>
      </c>
      <c r="E44" s="8">
        <v>0</v>
      </c>
      <c r="F44" s="14">
        <v>0</v>
      </c>
      <c r="G44" s="14">
        <v>0</v>
      </c>
      <c r="H44" s="8">
        <v>0</v>
      </c>
      <c r="I44" s="8">
        <v>0</v>
      </c>
      <c r="J44" s="19">
        <v>0</v>
      </c>
      <c r="K44" s="8">
        <v>0</v>
      </c>
      <c r="L44" s="8">
        <v>0</v>
      </c>
      <c r="M44" s="7">
        <v>0</v>
      </c>
      <c r="N44" s="14">
        <v>0</v>
      </c>
      <c r="O44" s="19">
        <v>0</v>
      </c>
      <c r="P44" s="19">
        <v>0</v>
      </c>
      <c r="Q44" s="8">
        <v>0</v>
      </c>
      <c r="R44" s="8">
        <v>0</v>
      </c>
      <c r="S44" s="8">
        <v>0</v>
      </c>
      <c r="T44" s="14">
        <v>0</v>
      </c>
      <c r="U44" s="14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14">
        <v>0</v>
      </c>
      <c r="AB44" s="14">
        <v>0</v>
      </c>
      <c r="AC44" s="8">
        <v>0</v>
      </c>
      <c r="AD44" s="8">
        <v>0</v>
      </c>
      <c r="AE44" s="8">
        <v>0</v>
      </c>
      <c r="AF44" s="8">
        <v>0</v>
      </c>
      <c r="AG44" s="6">
        <f t="shared" si="0"/>
        <v>0</v>
      </c>
      <c r="AH44" s="6">
        <f>Oktober!AJ44</f>
        <v>1</v>
      </c>
      <c r="AI44" s="6">
        <f t="shared" si="1"/>
        <v>1</v>
      </c>
      <c r="AJ44" s="6">
        <f>Oktober!AN44</f>
        <v>1</v>
      </c>
      <c r="AK44" s="6">
        <f>Oktober!AO44</f>
        <v>0</v>
      </c>
      <c r="AL44" s="6">
        <v>0</v>
      </c>
      <c r="AM44" s="129">
        <f t="shared" si="2"/>
        <v>1</v>
      </c>
      <c r="AN44" s="61"/>
      <c r="AO44" s="58"/>
    </row>
    <row r="45" spans="1:41" ht="15.75">
      <c r="A45" s="128">
        <v>37</v>
      </c>
      <c r="B45" s="25" t="s">
        <v>44</v>
      </c>
      <c r="C45" s="19">
        <v>0</v>
      </c>
      <c r="D45" s="8">
        <v>0</v>
      </c>
      <c r="E45" s="8">
        <v>0</v>
      </c>
      <c r="F45" s="14">
        <v>0</v>
      </c>
      <c r="G45" s="14">
        <v>0</v>
      </c>
      <c r="H45" s="8">
        <v>0</v>
      </c>
      <c r="I45" s="8">
        <v>0</v>
      </c>
      <c r="J45" s="19">
        <v>0</v>
      </c>
      <c r="K45" s="8">
        <v>0</v>
      </c>
      <c r="L45" s="8">
        <v>0</v>
      </c>
      <c r="M45" s="7">
        <v>0</v>
      </c>
      <c r="N45" s="14">
        <v>0</v>
      </c>
      <c r="O45" s="19">
        <v>0</v>
      </c>
      <c r="P45" s="19">
        <v>0</v>
      </c>
      <c r="Q45" s="8">
        <v>0</v>
      </c>
      <c r="R45" s="8">
        <v>0</v>
      </c>
      <c r="S45" s="8">
        <v>0</v>
      </c>
      <c r="T45" s="14">
        <v>0</v>
      </c>
      <c r="U45" s="14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14">
        <v>0</v>
      </c>
      <c r="AB45" s="14">
        <v>0</v>
      </c>
      <c r="AC45" s="8">
        <v>0</v>
      </c>
      <c r="AD45" s="8">
        <v>0</v>
      </c>
      <c r="AE45" s="8">
        <v>0</v>
      </c>
      <c r="AF45" s="8">
        <v>0</v>
      </c>
      <c r="AG45" s="6">
        <f t="shared" si="0"/>
        <v>0</v>
      </c>
      <c r="AH45" s="6">
        <f>Oktober!AJ45</f>
        <v>0</v>
      </c>
      <c r="AI45" s="6">
        <f t="shared" si="1"/>
        <v>0</v>
      </c>
      <c r="AJ45" s="6">
        <f>Oktober!AN45</f>
        <v>0</v>
      </c>
      <c r="AK45" s="6">
        <f>Oktober!AO45</f>
        <v>0</v>
      </c>
      <c r="AL45" s="6">
        <v>0</v>
      </c>
      <c r="AM45" s="129">
        <f t="shared" si="2"/>
        <v>0</v>
      </c>
      <c r="AN45" s="61"/>
      <c r="AO45" s="58"/>
    </row>
    <row r="46" spans="1:41" ht="15.75">
      <c r="A46" s="9">
        <v>38</v>
      </c>
      <c r="B46" s="25" t="s">
        <v>45</v>
      </c>
      <c r="C46" s="19">
        <v>0</v>
      </c>
      <c r="D46" s="8">
        <v>0</v>
      </c>
      <c r="E46" s="8">
        <v>0</v>
      </c>
      <c r="F46" s="14">
        <v>0</v>
      </c>
      <c r="G46" s="14">
        <v>0</v>
      </c>
      <c r="H46" s="8">
        <v>0</v>
      </c>
      <c r="I46" s="8">
        <v>0</v>
      </c>
      <c r="J46" s="19">
        <v>0</v>
      </c>
      <c r="K46" s="8">
        <v>0</v>
      </c>
      <c r="L46" s="8">
        <v>0</v>
      </c>
      <c r="M46" s="7">
        <v>0</v>
      </c>
      <c r="N46" s="14">
        <v>0</v>
      </c>
      <c r="O46" s="19">
        <v>0</v>
      </c>
      <c r="P46" s="19">
        <v>0</v>
      </c>
      <c r="Q46" s="8">
        <v>0</v>
      </c>
      <c r="R46" s="8">
        <v>0</v>
      </c>
      <c r="S46" s="8">
        <v>0</v>
      </c>
      <c r="T46" s="14">
        <v>0</v>
      </c>
      <c r="U46" s="14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14">
        <v>0</v>
      </c>
      <c r="AB46" s="14">
        <v>0</v>
      </c>
      <c r="AC46" s="8">
        <v>0</v>
      </c>
      <c r="AD46" s="8">
        <v>0</v>
      </c>
      <c r="AE46" s="8">
        <v>0</v>
      </c>
      <c r="AF46" s="8">
        <v>0</v>
      </c>
      <c r="AG46" s="6">
        <f t="shared" si="0"/>
        <v>0</v>
      </c>
      <c r="AH46" s="6">
        <f>Oktober!AJ46</f>
        <v>0</v>
      </c>
      <c r="AI46" s="6">
        <f t="shared" si="1"/>
        <v>0</v>
      </c>
      <c r="AJ46" s="6">
        <f>Oktober!AN46</f>
        <v>0</v>
      </c>
      <c r="AK46" s="6">
        <f>Oktober!AO46</f>
        <v>0</v>
      </c>
      <c r="AL46" s="6">
        <v>0</v>
      </c>
      <c r="AM46" s="129">
        <f t="shared" si="2"/>
        <v>0</v>
      </c>
      <c r="AN46" s="61"/>
      <c r="AO46" s="58"/>
    </row>
    <row r="47" spans="1:41" ht="30">
      <c r="A47" s="128">
        <v>39</v>
      </c>
      <c r="B47" s="25" t="s">
        <v>46</v>
      </c>
      <c r="C47" s="19">
        <v>0</v>
      </c>
      <c r="D47" s="8">
        <v>0</v>
      </c>
      <c r="E47" s="8">
        <v>0</v>
      </c>
      <c r="F47" s="14">
        <v>0</v>
      </c>
      <c r="G47" s="14">
        <v>0</v>
      </c>
      <c r="H47" s="8">
        <v>0</v>
      </c>
      <c r="I47" s="8">
        <v>0</v>
      </c>
      <c r="J47" s="19">
        <v>0</v>
      </c>
      <c r="K47" s="8">
        <v>0</v>
      </c>
      <c r="L47" s="8">
        <v>0</v>
      </c>
      <c r="M47" s="7">
        <v>0</v>
      </c>
      <c r="N47" s="14">
        <v>0</v>
      </c>
      <c r="O47" s="19">
        <v>0</v>
      </c>
      <c r="P47" s="19">
        <v>0</v>
      </c>
      <c r="Q47" s="8">
        <v>0</v>
      </c>
      <c r="R47" s="8">
        <v>0</v>
      </c>
      <c r="S47" s="8">
        <v>0</v>
      </c>
      <c r="T47" s="14">
        <v>0</v>
      </c>
      <c r="U47" s="14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14">
        <v>0</v>
      </c>
      <c r="AB47" s="14">
        <v>0</v>
      </c>
      <c r="AC47" s="8">
        <v>0</v>
      </c>
      <c r="AD47" s="8">
        <v>0</v>
      </c>
      <c r="AE47" s="8">
        <v>0</v>
      </c>
      <c r="AF47" s="8">
        <v>0</v>
      </c>
      <c r="AG47" s="6">
        <f t="shared" si="0"/>
        <v>0</v>
      </c>
      <c r="AH47" s="6">
        <f>Oktober!AJ47</f>
        <v>0</v>
      </c>
      <c r="AI47" s="6">
        <f t="shared" si="1"/>
        <v>0</v>
      </c>
      <c r="AJ47" s="6">
        <f>Oktober!AN47</f>
        <v>0</v>
      </c>
      <c r="AK47" s="6">
        <f>Oktober!AO47</f>
        <v>0</v>
      </c>
      <c r="AL47" s="6">
        <v>0</v>
      </c>
      <c r="AM47" s="129">
        <f t="shared" si="2"/>
        <v>0</v>
      </c>
      <c r="AN47" s="61"/>
      <c r="AO47" s="58"/>
    </row>
    <row r="48" spans="1:41" ht="30">
      <c r="A48" s="9">
        <v>40</v>
      </c>
      <c r="B48" s="25" t="s">
        <v>47</v>
      </c>
      <c r="C48" s="19">
        <v>0</v>
      </c>
      <c r="D48" s="8">
        <v>0</v>
      </c>
      <c r="E48" s="8">
        <v>0</v>
      </c>
      <c r="F48" s="14">
        <v>0</v>
      </c>
      <c r="G48" s="14">
        <v>0</v>
      </c>
      <c r="H48" s="8">
        <v>0</v>
      </c>
      <c r="I48" s="8">
        <v>0</v>
      </c>
      <c r="J48" s="19">
        <v>0</v>
      </c>
      <c r="K48" s="8">
        <v>0</v>
      </c>
      <c r="L48" s="8">
        <v>0</v>
      </c>
      <c r="M48" s="7">
        <v>0</v>
      </c>
      <c r="N48" s="14">
        <v>0</v>
      </c>
      <c r="O48" s="19">
        <v>0</v>
      </c>
      <c r="P48" s="19">
        <v>0</v>
      </c>
      <c r="Q48" s="8">
        <v>0</v>
      </c>
      <c r="R48" s="8">
        <v>0</v>
      </c>
      <c r="S48" s="8">
        <v>0</v>
      </c>
      <c r="T48" s="14">
        <v>0</v>
      </c>
      <c r="U48" s="14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14">
        <v>0</v>
      </c>
      <c r="AB48" s="14">
        <v>0</v>
      </c>
      <c r="AC48" s="8">
        <v>0</v>
      </c>
      <c r="AD48" s="8">
        <v>0</v>
      </c>
      <c r="AE48" s="8">
        <v>0</v>
      </c>
      <c r="AF48" s="8">
        <v>0</v>
      </c>
      <c r="AG48" s="6">
        <f t="shared" si="0"/>
        <v>0</v>
      </c>
      <c r="AH48" s="6">
        <f>Oktober!AJ48</f>
        <v>1</v>
      </c>
      <c r="AI48" s="6">
        <f t="shared" si="1"/>
        <v>1</v>
      </c>
      <c r="AJ48" s="6">
        <f>Oktober!AN48</f>
        <v>1</v>
      </c>
      <c r="AK48" s="6">
        <f>Oktober!AO48</f>
        <v>0</v>
      </c>
      <c r="AL48" s="6">
        <v>0</v>
      </c>
      <c r="AM48" s="129">
        <f t="shared" si="2"/>
        <v>1</v>
      </c>
      <c r="AN48" s="61"/>
      <c r="AO48" s="58"/>
    </row>
    <row r="49" spans="1:41" ht="23.25" customHeight="1">
      <c r="A49" s="128">
        <v>41</v>
      </c>
      <c r="B49" s="25" t="s">
        <v>48</v>
      </c>
      <c r="C49" s="19">
        <v>0</v>
      </c>
      <c r="D49" s="8">
        <v>0</v>
      </c>
      <c r="E49" s="8">
        <v>0</v>
      </c>
      <c r="F49" s="14">
        <v>0</v>
      </c>
      <c r="G49" s="14">
        <v>0</v>
      </c>
      <c r="H49" s="8">
        <v>0</v>
      </c>
      <c r="I49" s="8">
        <v>7</v>
      </c>
      <c r="J49" s="19">
        <v>0</v>
      </c>
      <c r="K49" s="8">
        <v>0</v>
      </c>
      <c r="L49" s="8">
        <v>0</v>
      </c>
      <c r="M49" s="7">
        <v>0</v>
      </c>
      <c r="N49" s="14">
        <v>0</v>
      </c>
      <c r="O49" s="19">
        <v>0</v>
      </c>
      <c r="P49" s="19">
        <v>0</v>
      </c>
      <c r="Q49" s="8">
        <v>0</v>
      </c>
      <c r="R49" s="8">
        <v>0</v>
      </c>
      <c r="S49" s="8">
        <v>0</v>
      </c>
      <c r="T49" s="14">
        <v>0</v>
      </c>
      <c r="U49" s="14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14">
        <v>0</v>
      </c>
      <c r="AB49" s="14">
        <v>0</v>
      </c>
      <c r="AC49" s="8">
        <v>0</v>
      </c>
      <c r="AD49" s="8">
        <v>0</v>
      </c>
      <c r="AE49" s="8">
        <v>0</v>
      </c>
      <c r="AF49" s="8">
        <v>0</v>
      </c>
      <c r="AG49" s="6">
        <f t="shared" si="0"/>
        <v>7</v>
      </c>
      <c r="AH49" s="6">
        <f>Oktober!AJ49</f>
        <v>191</v>
      </c>
      <c r="AI49" s="6">
        <f t="shared" si="1"/>
        <v>198</v>
      </c>
      <c r="AJ49" s="6">
        <f>Oktober!AN49</f>
        <v>191</v>
      </c>
      <c r="AK49" s="6">
        <f>Oktober!AO49</f>
        <v>0</v>
      </c>
      <c r="AL49" s="6">
        <v>7</v>
      </c>
      <c r="AM49" s="129">
        <f t="shared" si="2"/>
        <v>198</v>
      </c>
      <c r="AN49" s="61"/>
      <c r="AO49" s="58"/>
    </row>
    <row r="50" spans="1:41" ht="20.25" customHeight="1">
      <c r="A50" s="9">
        <v>42</v>
      </c>
      <c r="B50" s="25" t="s">
        <v>51</v>
      </c>
      <c r="C50" s="19">
        <v>0</v>
      </c>
      <c r="D50" s="8">
        <v>0</v>
      </c>
      <c r="E50" s="8">
        <v>0</v>
      </c>
      <c r="F50" s="14">
        <v>0</v>
      </c>
      <c r="G50" s="14">
        <v>0</v>
      </c>
      <c r="H50" s="8">
        <v>0</v>
      </c>
      <c r="I50" s="8">
        <v>0</v>
      </c>
      <c r="J50" s="19">
        <v>0</v>
      </c>
      <c r="K50" s="8">
        <v>0</v>
      </c>
      <c r="L50" s="8">
        <v>0</v>
      </c>
      <c r="M50" s="7">
        <v>0</v>
      </c>
      <c r="N50" s="14">
        <v>0</v>
      </c>
      <c r="O50" s="19">
        <v>2</v>
      </c>
      <c r="P50" s="19">
        <v>0</v>
      </c>
      <c r="Q50" s="8">
        <v>0</v>
      </c>
      <c r="R50" s="8">
        <v>0</v>
      </c>
      <c r="S50" s="8">
        <v>0</v>
      </c>
      <c r="T50" s="14">
        <v>0</v>
      </c>
      <c r="U50" s="14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14">
        <v>0</v>
      </c>
      <c r="AB50" s="14">
        <v>0</v>
      </c>
      <c r="AC50" s="8">
        <v>0</v>
      </c>
      <c r="AD50" s="8">
        <v>0</v>
      </c>
      <c r="AE50" s="8">
        <v>0</v>
      </c>
      <c r="AF50" s="8">
        <v>0</v>
      </c>
      <c r="AG50" s="6">
        <f t="shared" si="0"/>
        <v>2</v>
      </c>
      <c r="AH50" s="6">
        <f>Oktober!AJ50</f>
        <v>13</v>
      </c>
      <c r="AI50" s="6">
        <f t="shared" si="1"/>
        <v>15</v>
      </c>
      <c r="AJ50" s="6">
        <f>Oktober!AN50</f>
        <v>6</v>
      </c>
      <c r="AK50" s="6">
        <f>Oktober!AO50</f>
        <v>7</v>
      </c>
      <c r="AL50" s="6">
        <v>0</v>
      </c>
      <c r="AM50" s="129">
        <f t="shared" si="2"/>
        <v>6</v>
      </c>
      <c r="AN50" s="61">
        <f t="shared" si="3"/>
        <v>9</v>
      </c>
      <c r="AO50" s="58" t="s">
        <v>62</v>
      </c>
    </row>
    <row r="51" spans="1:41" ht="20.25" customHeight="1">
      <c r="A51" s="128">
        <v>43</v>
      </c>
      <c r="B51" s="25" t="s">
        <v>87</v>
      </c>
      <c r="C51" s="19">
        <v>0</v>
      </c>
      <c r="D51" s="8">
        <v>0</v>
      </c>
      <c r="E51" s="8">
        <v>0</v>
      </c>
      <c r="F51" s="14">
        <v>0</v>
      </c>
      <c r="G51" s="14">
        <v>0</v>
      </c>
      <c r="H51" s="8">
        <v>0</v>
      </c>
      <c r="I51" s="8">
        <v>0</v>
      </c>
      <c r="J51" s="19">
        <v>0</v>
      </c>
      <c r="K51" s="8">
        <v>0</v>
      </c>
      <c r="L51" s="8">
        <v>0</v>
      </c>
      <c r="M51" s="7">
        <v>0</v>
      </c>
      <c r="N51" s="14">
        <v>0</v>
      </c>
      <c r="O51" s="19">
        <v>0</v>
      </c>
      <c r="P51" s="19">
        <v>0</v>
      </c>
      <c r="Q51" s="8">
        <v>0</v>
      </c>
      <c r="R51" s="8">
        <v>0</v>
      </c>
      <c r="S51" s="8">
        <v>0</v>
      </c>
      <c r="T51" s="14">
        <v>0</v>
      </c>
      <c r="U51" s="14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14">
        <v>0</v>
      </c>
      <c r="AB51" s="14">
        <v>0</v>
      </c>
      <c r="AC51" s="8">
        <v>0</v>
      </c>
      <c r="AD51" s="8">
        <v>0</v>
      </c>
      <c r="AE51" s="8">
        <v>0</v>
      </c>
      <c r="AF51" s="8">
        <v>0</v>
      </c>
      <c r="AG51" s="6">
        <f t="shared" si="0"/>
        <v>0</v>
      </c>
      <c r="AH51" s="6">
        <f>Oktober!AJ51</f>
        <v>4</v>
      </c>
      <c r="AI51" s="6">
        <f t="shared" si="1"/>
        <v>4</v>
      </c>
      <c r="AJ51" s="6">
        <f>Oktober!AN51</f>
        <v>2</v>
      </c>
      <c r="AK51" s="6">
        <f>Oktober!AO51</f>
        <v>2</v>
      </c>
      <c r="AL51" s="6">
        <v>0</v>
      </c>
      <c r="AM51" s="129">
        <f t="shared" si="2"/>
        <v>2</v>
      </c>
      <c r="AN51" s="61">
        <f t="shared" si="3"/>
        <v>2</v>
      </c>
      <c r="AO51" s="58" t="s">
        <v>62</v>
      </c>
    </row>
    <row r="52" spans="1:41" ht="29.25" customHeight="1">
      <c r="A52" s="9">
        <v>44</v>
      </c>
      <c r="B52" s="25" t="s">
        <v>90</v>
      </c>
      <c r="C52" s="19">
        <v>0</v>
      </c>
      <c r="D52" s="8">
        <v>0</v>
      </c>
      <c r="E52" s="8">
        <v>0</v>
      </c>
      <c r="F52" s="14">
        <v>0</v>
      </c>
      <c r="G52" s="14">
        <v>0</v>
      </c>
      <c r="H52" s="8">
        <v>0</v>
      </c>
      <c r="I52" s="8">
        <v>0</v>
      </c>
      <c r="J52" s="19">
        <v>0</v>
      </c>
      <c r="K52" s="8">
        <v>0</v>
      </c>
      <c r="L52" s="8">
        <v>0</v>
      </c>
      <c r="M52" s="7">
        <v>0</v>
      </c>
      <c r="N52" s="14">
        <v>0</v>
      </c>
      <c r="O52" s="19">
        <v>1</v>
      </c>
      <c r="P52" s="19">
        <v>0</v>
      </c>
      <c r="Q52" s="8">
        <v>0</v>
      </c>
      <c r="R52" s="8">
        <v>0</v>
      </c>
      <c r="S52" s="8">
        <v>0</v>
      </c>
      <c r="T52" s="14">
        <v>0</v>
      </c>
      <c r="U52" s="14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14">
        <v>0</v>
      </c>
      <c r="AB52" s="14">
        <v>0</v>
      </c>
      <c r="AC52" s="8">
        <v>0</v>
      </c>
      <c r="AD52" s="8">
        <v>0</v>
      </c>
      <c r="AE52" s="8">
        <v>0</v>
      </c>
      <c r="AF52" s="8">
        <v>0</v>
      </c>
      <c r="AG52" s="6">
        <f t="shared" si="0"/>
        <v>1</v>
      </c>
      <c r="AH52" s="6">
        <f>Oktober!AJ52</f>
        <v>21</v>
      </c>
      <c r="AI52" s="6">
        <f t="shared" si="1"/>
        <v>22</v>
      </c>
      <c r="AJ52" s="6">
        <f>Oktober!AN52</f>
        <v>10</v>
      </c>
      <c r="AK52" s="6">
        <f>Oktober!AO52</f>
        <v>11</v>
      </c>
      <c r="AL52" s="6">
        <v>0</v>
      </c>
      <c r="AM52" s="129">
        <f t="shared" si="2"/>
        <v>10</v>
      </c>
      <c r="AN52" s="61">
        <f t="shared" si="3"/>
        <v>12</v>
      </c>
      <c r="AO52" s="58" t="s">
        <v>62</v>
      </c>
    </row>
    <row r="53" spans="1:41" ht="23.25" customHeight="1">
      <c r="A53" s="128">
        <v>45</v>
      </c>
      <c r="B53" s="25" t="s">
        <v>50</v>
      </c>
      <c r="C53" s="19">
        <v>1</v>
      </c>
      <c r="D53" s="8">
        <v>2</v>
      </c>
      <c r="E53" s="8">
        <v>1</v>
      </c>
      <c r="F53" s="14">
        <v>0</v>
      </c>
      <c r="G53" s="14">
        <v>0</v>
      </c>
      <c r="H53" s="8">
        <v>0</v>
      </c>
      <c r="I53" s="8">
        <v>0</v>
      </c>
      <c r="J53" s="19">
        <v>1</v>
      </c>
      <c r="K53" s="8">
        <v>0</v>
      </c>
      <c r="L53" s="8">
        <v>0</v>
      </c>
      <c r="M53" s="7">
        <v>0</v>
      </c>
      <c r="N53" s="14">
        <v>0</v>
      </c>
      <c r="O53" s="19">
        <v>1</v>
      </c>
      <c r="P53" s="19">
        <v>0</v>
      </c>
      <c r="Q53" s="8">
        <v>1</v>
      </c>
      <c r="R53" s="8">
        <v>2</v>
      </c>
      <c r="S53" s="8">
        <v>0</v>
      </c>
      <c r="T53" s="14">
        <v>0</v>
      </c>
      <c r="U53" s="14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14">
        <v>0</v>
      </c>
      <c r="AB53" s="14">
        <v>0</v>
      </c>
      <c r="AC53" s="8">
        <v>1</v>
      </c>
      <c r="AD53" s="8">
        <v>0</v>
      </c>
      <c r="AE53" s="8">
        <v>2</v>
      </c>
      <c r="AF53" s="19">
        <v>0</v>
      </c>
      <c r="AG53" s="6">
        <f t="shared" si="0"/>
        <v>12</v>
      </c>
      <c r="AH53" s="6">
        <f>Oktober!AJ53</f>
        <v>50</v>
      </c>
      <c r="AI53" s="6">
        <f t="shared" si="1"/>
        <v>62</v>
      </c>
      <c r="AJ53" s="6">
        <f>Oktober!AN53</f>
        <v>26</v>
      </c>
      <c r="AK53" s="6">
        <f>Oktober!AO53</f>
        <v>24</v>
      </c>
      <c r="AL53" s="6">
        <v>8</v>
      </c>
      <c r="AM53" s="129">
        <f t="shared" si="2"/>
        <v>34</v>
      </c>
      <c r="AN53" s="61">
        <f t="shared" si="3"/>
        <v>28</v>
      </c>
      <c r="AO53" s="58" t="s">
        <v>62</v>
      </c>
    </row>
    <row r="54" spans="1:41" ht="18" customHeight="1">
      <c r="A54" s="9">
        <v>46</v>
      </c>
      <c r="B54" s="31" t="s">
        <v>53</v>
      </c>
      <c r="C54" s="19">
        <v>0</v>
      </c>
      <c r="D54" s="8">
        <v>0</v>
      </c>
      <c r="E54" s="8">
        <v>0</v>
      </c>
      <c r="F54" s="14">
        <v>0</v>
      </c>
      <c r="G54" s="14">
        <v>0</v>
      </c>
      <c r="H54" s="8">
        <v>0</v>
      </c>
      <c r="I54" s="8">
        <v>0</v>
      </c>
      <c r="J54" s="19">
        <v>0</v>
      </c>
      <c r="K54" s="8">
        <v>0</v>
      </c>
      <c r="L54" s="8">
        <v>0</v>
      </c>
      <c r="M54" s="7">
        <v>0</v>
      </c>
      <c r="N54" s="14">
        <v>0</v>
      </c>
      <c r="O54" s="19">
        <v>0</v>
      </c>
      <c r="P54" s="19">
        <v>0</v>
      </c>
      <c r="Q54" s="8">
        <v>0</v>
      </c>
      <c r="R54" s="8">
        <v>0</v>
      </c>
      <c r="S54" s="8">
        <v>0</v>
      </c>
      <c r="T54" s="14">
        <v>0</v>
      </c>
      <c r="U54" s="14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14">
        <v>0</v>
      </c>
      <c r="AB54" s="14">
        <v>0</v>
      </c>
      <c r="AC54" s="8">
        <v>0</v>
      </c>
      <c r="AD54" s="8">
        <v>0</v>
      </c>
      <c r="AE54" s="8">
        <v>0</v>
      </c>
      <c r="AF54" s="8">
        <v>0</v>
      </c>
      <c r="AG54" s="6">
        <f t="shared" si="0"/>
        <v>0</v>
      </c>
      <c r="AH54" s="6">
        <f>Oktober!AJ54</f>
        <v>69</v>
      </c>
      <c r="AI54" s="6">
        <f t="shared" si="1"/>
        <v>69</v>
      </c>
      <c r="AJ54" s="6">
        <f>Oktober!AN54</f>
        <v>63</v>
      </c>
      <c r="AK54" s="6">
        <f>Oktober!AO54</f>
        <v>6</v>
      </c>
      <c r="AL54" s="6">
        <v>0</v>
      </c>
      <c r="AM54" s="129">
        <f t="shared" si="2"/>
        <v>63</v>
      </c>
      <c r="AN54" s="61">
        <f t="shared" si="3"/>
        <v>6</v>
      </c>
      <c r="AO54" s="58" t="s">
        <v>62</v>
      </c>
    </row>
    <row r="55" spans="1:41" ht="15.75">
      <c r="A55" s="140" t="s">
        <v>49</v>
      </c>
      <c r="B55" s="141"/>
      <c r="C55" s="19">
        <f>SUM(C7:C54)</f>
        <v>4</v>
      </c>
      <c r="D55" s="19">
        <f t="shared" ref="D55:AF55" si="4">SUM(D7:D54)</f>
        <v>12</v>
      </c>
      <c r="E55" s="19">
        <f t="shared" si="4"/>
        <v>8</v>
      </c>
      <c r="F55" s="14">
        <f t="shared" si="4"/>
        <v>0</v>
      </c>
      <c r="G55" s="14">
        <f t="shared" si="4"/>
        <v>0</v>
      </c>
      <c r="H55" s="19">
        <f t="shared" si="4"/>
        <v>15</v>
      </c>
      <c r="I55" s="19">
        <f t="shared" si="4"/>
        <v>14</v>
      </c>
      <c r="J55" s="19">
        <f t="shared" si="4"/>
        <v>15</v>
      </c>
      <c r="K55" s="19">
        <f t="shared" si="4"/>
        <v>10</v>
      </c>
      <c r="L55" s="19">
        <f t="shared" si="4"/>
        <v>12</v>
      </c>
      <c r="M55" s="14">
        <f t="shared" si="4"/>
        <v>0</v>
      </c>
      <c r="N55" s="14">
        <f t="shared" si="4"/>
        <v>0</v>
      </c>
      <c r="O55" s="19">
        <f t="shared" si="4"/>
        <v>21</v>
      </c>
      <c r="P55" s="19">
        <f t="shared" si="4"/>
        <v>7</v>
      </c>
      <c r="Q55" s="19">
        <f t="shared" si="4"/>
        <v>6</v>
      </c>
      <c r="R55" s="19">
        <f t="shared" si="4"/>
        <v>10</v>
      </c>
      <c r="S55" s="19">
        <f t="shared" si="4"/>
        <v>3</v>
      </c>
      <c r="T55" s="14">
        <f t="shared" si="4"/>
        <v>0</v>
      </c>
      <c r="U55" s="14">
        <f t="shared" si="4"/>
        <v>0</v>
      </c>
      <c r="V55" s="19">
        <f t="shared" si="4"/>
        <v>10</v>
      </c>
      <c r="W55" s="19">
        <f t="shared" si="4"/>
        <v>13</v>
      </c>
      <c r="X55" s="19">
        <f t="shared" si="4"/>
        <v>16</v>
      </c>
      <c r="Y55" s="10">
        <f t="shared" si="4"/>
        <v>10</v>
      </c>
      <c r="Z55" s="19">
        <f t="shared" si="4"/>
        <v>5</v>
      </c>
      <c r="AA55" s="14">
        <f t="shared" si="4"/>
        <v>0</v>
      </c>
      <c r="AB55" s="14">
        <f t="shared" si="4"/>
        <v>0</v>
      </c>
      <c r="AC55" s="19">
        <f t="shared" si="4"/>
        <v>10</v>
      </c>
      <c r="AD55" s="19">
        <f t="shared" si="4"/>
        <v>11</v>
      </c>
      <c r="AE55" s="19">
        <f t="shared" si="4"/>
        <v>7</v>
      </c>
      <c r="AF55" s="19">
        <f t="shared" si="4"/>
        <v>12</v>
      </c>
      <c r="AG55" s="6">
        <f>SUM(AG7:AG54)</f>
        <v>231</v>
      </c>
      <c r="AH55" s="6">
        <f>Oktober!AJ55</f>
        <v>2719</v>
      </c>
      <c r="AI55" s="6">
        <f t="shared" si="1"/>
        <v>2950</v>
      </c>
      <c r="AJ55" s="6">
        <f>Oktober!AN55</f>
        <v>2550</v>
      </c>
      <c r="AK55" s="6">
        <f>Oktober!AO55</f>
        <v>169</v>
      </c>
      <c r="AL55" s="6">
        <f t="shared" ref="AL55" si="5">SUM(AL7:AL54)</f>
        <v>236</v>
      </c>
      <c r="AM55" s="129">
        <f t="shared" si="2"/>
        <v>2786</v>
      </c>
      <c r="AN55" s="61">
        <f t="shared" si="3"/>
        <v>164</v>
      </c>
      <c r="AO55" s="58" t="s">
        <v>62</v>
      </c>
    </row>
    <row r="56" spans="1:41">
      <c r="A56" s="126"/>
      <c r="B56" s="33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11"/>
      <c r="Z56" s="20"/>
      <c r="AA56" s="20"/>
      <c r="AB56" s="20"/>
      <c r="AC56" s="20"/>
      <c r="AD56" s="20"/>
      <c r="AE56" s="20"/>
      <c r="AF56" s="20"/>
      <c r="AG56" s="11"/>
      <c r="AH56" s="11"/>
      <c r="AI56" s="11"/>
      <c r="AJ56" s="11"/>
      <c r="AK56" s="102"/>
      <c r="AL56" s="11"/>
      <c r="AM56" s="3"/>
      <c r="AN56" s="3"/>
    </row>
    <row r="57" spans="1:41">
      <c r="A57" s="131"/>
      <c r="B57" s="131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11"/>
      <c r="Z57" s="20"/>
      <c r="AA57" s="20"/>
      <c r="AB57" s="160" t="s">
        <v>107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</row>
    <row r="58" spans="1:41">
      <c r="A58" s="131"/>
      <c r="B58" s="131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 t="s">
        <v>52</v>
      </c>
      <c r="W58" s="20"/>
      <c r="X58" s="20"/>
      <c r="Y58" s="11"/>
      <c r="Z58" s="20"/>
      <c r="AA58" s="20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</row>
    <row r="59" spans="1:41">
      <c r="A59" s="131"/>
      <c r="B59" s="131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11"/>
      <c r="Z59" s="20"/>
      <c r="AA59" s="20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</row>
    <row r="60" spans="1:41">
      <c r="A60" s="131"/>
      <c r="B60" s="131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11"/>
      <c r="Z60" s="20"/>
      <c r="AA60" s="20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</row>
    <row r="61" spans="1:41" ht="11.25" customHeight="1">
      <c r="A61" s="131"/>
      <c r="B61" s="131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11"/>
      <c r="Z61" s="20"/>
      <c r="AA61" s="20"/>
      <c r="AB61" s="20"/>
      <c r="AC61" s="20"/>
      <c r="AD61" s="20"/>
      <c r="AE61" s="20"/>
      <c r="AF61" s="20"/>
      <c r="AG61" s="125"/>
      <c r="AH61" s="125"/>
      <c r="AI61" s="125"/>
      <c r="AJ61" s="125"/>
      <c r="AK61" s="125"/>
      <c r="AL61" s="125"/>
      <c r="AM61" s="125"/>
      <c r="AN61" s="125"/>
    </row>
    <row r="62" spans="1:41" ht="15" hidden="1" customHeight="1">
      <c r="A62" s="131"/>
      <c r="B62" s="131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11"/>
      <c r="Z62" s="20"/>
      <c r="AA62" s="20"/>
      <c r="AB62" s="20"/>
      <c r="AC62" s="20"/>
      <c r="AD62" s="20"/>
      <c r="AE62" s="20"/>
      <c r="AF62" s="20"/>
      <c r="AG62" s="125"/>
      <c r="AH62" s="125"/>
      <c r="AI62" s="125"/>
      <c r="AJ62" s="125"/>
      <c r="AK62" s="125"/>
      <c r="AL62" s="125"/>
      <c r="AM62" s="125"/>
      <c r="AN62" s="125"/>
    </row>
    <row r="63" spans="1:41">
      <c r="A63" s="131"/>
      <c r="B63" s="131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 t="s">
        <v>52</v>
      </c>
      <c r="U63" s="20"/>
      <c r="V63" s="20"/>
      <c r="W63" s="20"/>
      <c r="X63" s="20"/>
      <c r="Y63" s="11"/>
      <c r="Z63" s="20"/>
      <c r="AA63" s="20"/>
      <c r="AB63" s="20"/>
      <c r="AC63" s="20"/>
      <c r="AD63" s="20"/>
      <c r="AE63" s="20"/>
      <c r="AF63" s="20"/>
      <c r="AG63" s="101"/>
      <c r="AH63" s="101"/>
      <c r="AI63" s="101"/>
      <c r="AJ63" s="101"/>
      <c r="AK63" s="101"/>
      <c r="AL63" s="11"/>
      <c r="AM63" s="3"/>
      <c r="AN63" s="3"/>
    </row>
    <row r="64" spans="1:41">
      <c r="A64" s="131"/>
      <c r="B64" s="131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11"/>
      <c r="Z64" s="20"/>
      <c r="AA64" s="20"/>
      <c r="AB64" s="20"/>
      <c r="AC64" s="20"/>
      <c r="AD64" s="20"/>
      <c r="AE64" s="20"/>
      <c r="AF64" s="20"/>
      <c r="AG64" s="101"/>
      <c r="AH64" s="101"/>
      <c r="AI64" s="101"/>
      <c r="AJ64" s="101"/>
      <c r="AK64" s="101"/>
      <c r="AL64" s="11"/>
      <c r="AM64" s="3"/>
      <c r="AN64" s="3"/>
    </row>
    <row r="65" spans="1:40">
      <c r="A65" s="131"/>
      <c r="B65" s="131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11"/>
      <c r="Z65" s="20"/>
      <c r="AA65" s="20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</row>
    <row r="66" spans="1:40" ht="11.25" customHeight="1">
      <c r="A66" s="131"/>
      <c r="B66" s="131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11"/>
      <c r="Z66" s="20"/>
      <c r="AA66" s="20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</row>
    <row r="67" spans="1:40" ht="15" customHeight="1">
      <c r="A67" s="131"/>
      <c r="B67" s="131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11"/>
      <c r="Z67" s="20"/>
      <c r="AA67" s="20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</row>
  </sheetData>
  <mergeCells count="25">
    <mergeCell ref="AB65:AN65"/>
    <mergeCell ref="AB66:AN66"/>
    <mergeCell ref="AB67:AN67"/>
    <mergeCell ref="A21:A22"/>
    <mergeCell ref="A55:B55"/>
    <mergeCell ref="AB57:AN57"/>
    <mergeCell ref="AB58:AN58"/>
    <mergeCell ref="AB59:AN59"/>
    <mergeCell ref="AB60:AN60"/>
    <mergeCell ref="A9:A10"/>
    <mergeCell ref="A1:AO1"/>
    <mergeCell ref="A2:AO2"/>
    <mergeCell ref="A3:AO3"/>
    <mergeCell ref="A5:A6"/>
    <mergeCell ref="B5:B6"/>
    <mergeCell ref="C5:AF5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</mergeCells>
  <printOptions horizontalCentered="1"/>
  <pageMargins left="0" right="0" top="0.11811023622047245" bottom="0.11811023622047245" header="0" footer="0"/>
  <pageSetup paperSize="10000" scale="79" orientation="landscape" horizontalDpi="0" verticalDpi="0" r:id="rId1"/>
  <rowBreaks count="1" manualBreakCount="1">
    <brk id="27" max="4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AP67"/>
  <sheetViews>
    <sheetView tabSelected="1" view="pageBreakPreview" topLeftCell="A23" zoomScale="44" zoomScaleSheetLayoutView="44" workbookViewId="0">
      <selection activeCell="BC33" sqref="BC33"/>
    </sheetView>
  </sheetViews>
  <sheetFormatPr defaultRowHeight="15"/>
  <cols>
    <col min="1" max="1" width="4" style="35" bestFit="1" customWidth="1"/>
    <col min="2" max="2" width="36.7109375" style="34" customWidth="1"/>
    <col min="3" max="5" width="3.42578125" style="44" customWidth="1"/>
    <col min="6" max="28" width="3.42578125" style="17" customWidth="1"/>
    <col min="29" max="33" width="3.42578125" style="44" customWidth="1"/>
    <col min="34" max="34" width="5.85546875" style="17" customWidth="1"/>
    <col min="35" max="35" width="7" style="17" customWidth="1"/>
    <col min="36" max="36" width="5.85546875" style="17" customWidth="1"/>
    <col min="37" max="38" width="4.7109375" style="17" customWidth="1"/>
    <col min="39" max="39" width="5.5703125" style="17" customWidth="1"/>
    <col min="40" max="40" width="5.5703125" customWidth="1"/>
    <col min="41" max="41" width="5.85546875" customWidth="1"/>
    <col min="42" max="42" width="14.140625" style="38" customWidth="1"/>
  </cols>
  <sheetData>
    <row r="1" spans="1:42" s="36" customFormat="1" ht="18.75" customHeight="1">
      <c r="A1" s="142" t="s">
        <v>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s="36" customFormat="1" ht="18.75" customHeight="1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</row>
    <row r="3" spans="1:42" s="36" customFormat="1" ht="18.75" customHeight="1">
      <c r="A3" s="143" t="s">
        <v>108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</row>
    <row r="4" spans="1:42" ht="12" customHeight="1">
      <c r="A4" s="136"/>
      <c r="B4" s="29"/>
      <c r="C4" s="43"/>
      <c r="D4" s="43"/>
      <c r="E4" s="4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43"/>
      <c r="AD4" s="43"/>
      <c r="AE4" s="43"/>
      <c r="AF4" s="43"/>
      <c r="AG4" s="43"/>
      <c r="AH4" s="1"/>
      <c r="AI4" s="1"/>
      <c r="AJ4" s="1"/>
      <c r="AK4" s="1"/>
      <c r="AL4" s="1"/>
      <c r="AM4" s="11"/>
      <c r="AN4" s="3"/>
      <c r="AO4" s="3"/>
    </row>
    <row r="5" spans="1:42" s="32" customFormat="1" ht="31.5" customHeight="1">
      <c r="A5" s="144" t="s">
        <v>63</v>
      </c>
      <c r="B5" s="146" t="s">
        <v>1</v>
      </c>
      <c r="C5" s="171" t="s">
        <v>2</v>
      </c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69" t="s">
        <v>83</v>
      </c>
      <c r="AI5" s="169" t="s">
        <v>84</v>
      </c>
      <c r="AJ5" s="169" t="s">
        <v>74</v>
      </c>
      <c r="AK5" s="169" t="s">
        <v>78</v>
      </c>
      <c r="AL5" s="169" t="s">
        <v>73</v>
      </c>
      <c r="AM5" s="169" t="s">
        <v>75</v>
      </c>
      <c r="AN5" s="165" t="s">
        <v>77</v>
      </c>
      <c r="AO5" s="165" t="s">
        <v>76</v>
      </c>
      <c r="AP5" s="163" t="s">
        <v>3</v>
      </c>
    </row>
    <row r="6" spans="1:42" s="32" customFormat="1" ht="48" customHeight="1">
      <c r="A6" s="145"/>
      <c r="B6" s="147"/>
      <c r="C6" s="18">
        <v>1</v>
      </c>
      <c r="D6" s="13">
        <v>2</v>
      </c>
      <c r="E6" s="13">
        <v>3</v>
      </c>
      <c r="F6" s="4">
        <v>4</v>
      </c>
      <c r="G6" s="4">
        <v>5</v>
      </c>
      <c r="H6" s="4">
        <v>6</v>
      </c>
      <c r="I6" s="4">
        <v>7</v>
      </c>
      <c r="J6" s="4">
        <v>8</v>
      </c>
      <c r="K6" s="74">
        <v>9</v>
      </c>
      <c r="L6" s="74">
        <v>10</v>
      </c>
      <c r="M6" s="4">
        <v>11</v>
      </c>
      <c r="N6" s="4">
        <v>12</v>
      </c>
      <c r="O6" s="4">
        <v>13</v>
      </c>
      <c r="P6" s="4">
        <v>14</v>
      </c>
      <c r="Q6" s="4">
        <v>15</v>
      </c>
      <c r="R6" s="13">
        <v>16</v>
      </c>
      <c r="S6" s="13">
        <v>17</v>
      </c>
      <c r="T6" s="4">
        <v>18</v>
      </c>
      <c r="U6" s="4">
        <v>19</v>
      </c>
      <c r="V6" s="4">
        <v>20</v>
      </c>
      <c r="W6" s="4">
        <v>21</v>
      </c>
      <c r="X6" s="4">
        <v>22</v>
      </c>
      <c r="Y6" s="13">
        <v>23</v>
      </c>
      <c r="Z6" s="74">
        <v>24</v>
      </c>
      <c r="AA6" s="13">
        <v>25</v>
      </c>
      <c r="AB6" s="74">
        <v>26</v>
      </c>
      <c r="AC6" s="18">
        <v>27</v>
      </c>
      <c r="AD6" s="5">
        <v>28</v>
      </c>
      <c r="AE6" s="5">
        <v>29</v>
      </c>
      <c r="AF6" s="13">
        <v>30</v>
      </c>
      <c r="AG6" s="13">
        <v>31</v>
      </c>
      <c r="AH6" s="170"/>
      <c r="AI6" s="170"/>
      <c r="AJ6" s="170"/>
      <c r="AK6" s="170"/>
      <c r="AL6" s="170"/>
      <c r="AM6" s="170"/>
      <c r="AN6" s="166"/>
      <c r="AO6" s="166"/>
      <c r="AP6" s="164"/>
    </row>
    <row r="7" spans="1:42" ht="32.25" customHeight="1">
      <c r="A7" s="9">
        <v>1</v>
      </c>
      <c r="B7" s="25" t="s">
        <v>4</v>
      </c>
      <c r="C7" s="19">
        <v>0</v>
      </c>
      <c r="D7" s="7">
        <v>0</v>
      </c>
      <c r="E7" s="7">
        <v>0</v>
      </c>
      <c r="F7" s="10">
        <v>0</v>
      </c>
      <c r="G7" s="10">
        <v>0</v>
      </c>
      <c r="H7" s="10">
        <v>0</v>
      </c>
      <c r="I7" s="6">
        <v>2</v>
      </c>
      <c r="J7" s="10">
        <v>0</v>
      </c>
      <c r="K7" s="7">
        <v>0</v>
      </c>
      <c r="L7" s="7">
        <v>0</v>
      </c>
      <c r="M7" s="6">
        <v>0</v>
      </c>
      <c r="N7" s="10">
        <v>1</v>
      </c>
      <c r="O7" s="6">
        <v>0</v>
      </c>
      <c r="P7" s="10">
        <v>1</v>
      </c>
      <c r="Q7" s="6">
        <v>0</v>
      </c>
      <c r="R7" s="7">
        <v>0</v>
      </c>
      <c r="S7" s="7">
        <v>0</v>
      </c>
      <c r="T7" s="10">
        <v>0</v>
      </c>
      <c r="U7" s="10">
        <v>0</v>
      </c>
      <c r="V7" s="10">
        <v>0</v>
      </c>
      <c r="W7" s="6">
        <v>0</v>
      </c>
      <c r="X7" s="10">
        <v>0</v>
      </c>
      <c r="Y7" s="7">
        <v>0</v>
      </c>
      <c r="Z7" s="7">
        <v>0</v>
      </c>
      <c r="AA7" s="14">
        <v>0</v>
      </c>
      <c r="AB7" s="14">
        <v>0</v>
      </c>
      <c r="AC7" s="19">
        <v>1</v>
      </c>
      <c r="AD7" s="8">
        <v>0</v>
      </c>
      <c r="AE7" s="8">
        <v>0</v>
      </c>
      <c r="AF7" s="7">
        <v>0</v>
      </c>
      <c r="AG7" s="7">
        <v>0</v>
      </c>
      <c r="AH7" s="6">
        <f>SUM(C7:AG7)</f>
        <v>5</v>
      </c>
      <c r="AI7" s="6">
        <f>November!AI7</f>
        <v>89</v>
      </c>
      <c r="AJ7" s="6">
        <f>AH7+AI7</f>
        <v>94</v>
      </c>
      <c r="AK7" s="6">
        <f>November!AM7</f>
        <v>63</v>
      </c>
      <c r="AL7" s="6">
        <f>November!AN7</f>
        <v>26</v>
      </c>
      <c r="AM7" s="6">
        <v>5</v>
      </c>
      <c r="AN7" s="134">
        <f>AK7+AM7</f>
        <v>68</v>
      </c>
      <c r="AO7" s="61">
        <f>AJ7-AN7</f>
        <v>26</v>
      </c>
      <c r="AP7" s="58" t="s">
        <v>110</v>
      </c>
    </row>
    <row r="8" spans="1:42" ht="30">
      <c r="A8" s="9">
        <v>2</v>
      </c>
      <c r="B8" s="30" t="s">
        <v>5</v>
      </c>
      <c r="C8" s="19">
        <v>0</v>
      </c>
      <c r="D8" s="7">
        <v>0</v>
      </c>
      <c r="E8" s="7">
        <v>0</v>
      </c>
      <c r="F8" s="10">
        <v>0</v>
      </c>
      <c r="G8" s="10">
        <v>0</v>
      </c>
      <c r="H8" s="10">
        <v>0</v>
      </c>
      <c r="I8" s="6">
        <v>0</v>
      </c>
      <c r="J8" s="10">
        <v>1</v>
      </c>
      <c r="K8" s="7">
        <v>0</v>
      </c>
      <c r="L8" s="7">
        <v>0</v>
      </c>
      <c r="M8" s="6">
        <v>0</v>
      </c>
      <c r="N8" s="10">
        <v>0</v>
      </c>
      <c r="O8" s="6">
        <v>0</v>
      </c>
      <c r="P8" s="10">
        <v>1</v>
      </c>
      <c r="Q8" s="6">
        <v>1</v>
      </c>
      <c r="R8" s="7">
        <v>0</v>
      </c>
      <c r="S8" s="7">
        <v>0</v>
      </c>
      <c r="T8" s="10">
        <v>0</v>
      </c>
      <c r="U8" s="10">
        <v>0</v>
      </c>
      <c r="V8" s="10">
        <v>1</v>
      </c>
      <c r="W8" s="6">
        <v>0</v>
      </c>
      <c r="X8" s="10">
        <v>0</v>
      </c>
      <c r="Y8" s="7">
        <v>0</v>
      </c>
      <c r="Z8" s="7">
        <v>0</v>
      </c>
      <c r="AA8" s="14">
        <v>0</v>
      </c>
      <c r="AB8" s="14">
        <v>0</v>
      </c>
      <c r="AC8" s="19">
        <v>0</v>
      </c>
      <c r="AD8" s="8">
        <v>0</v>
      </c>
      <c r="AE8" s="8">
        <v>0</v>
      </c>
      <c r="AF8" s="7">
        <v>0</v>
      </c>
      <c r="AG8" s="7">
        <v>0</v>
      </c>
      <c r="AH8" s="6">
        <f t="shared" ref="AH8:AH54" si="0">SUM(C8:AG8)</f>
        <v>4</v>
      </c>
      <c r="AI8" s="6">
        <f>November!AI8</f>
        <v>64</v>
      </c>
      <c r="AJ8" s="6">
        <f t="shared" ref="AJ8:AJ55" si="1">AH8+AI8</f>
        <v>68</v>
      </c>
      <c r="AK8" s="6">
        <f>November!AM8</f>
        <v>35</v>
      </c>
      <c r="AL8" s="6">
        <f>November!AN8</f>
        <v>29</v>
      </c>
      <c r="AM8" s="6">
        <v>10</v>
      </c>
      <c r="AN8" s="134">
        <f t="shared" ref="AN8:AN55" si="2">AK8+AM8</f>
        <v>45</v>
      </c>
      <c r="AO8" s="61">
        <f t="shared" ref="AO8:AO55" si="3">AJ8-AN8</f>
        <v>23</v>
      </c>
      <c r="AP8" s="58" t="s">
        <v>62</v>
      </c>
    </row>
    <row r="9" spans="1:42" ht="33" customHeight="1">
      <c r="A9" s="137">
        <v>3</v>
      </c>
      <c r="B9" s="25" t="s">
        <v>6</v>
      </c>
      <c r="C9" s="19">
        <v>0</v>
      </c>
      <c r="D9" s="7">
        <v>0</v>
      </c>
      <c r="E9" s="7">
        <v>0</v>
      </c>
      <c r="F9" s="10">
        <v>0</v>
      </c>
      <c r="G9" s="10">
        <v>0</v>
      </c>
      <c r="H9" s="10">
        <v>0</v>
      </c>
      <c r="I9" s="6">
        <v>0</v>
      </c>
      <c r="J9" s="10">
        <v>0</v>
      </c>
      <c r="K9" s="7">
        <v>0</v>
      </c>
      <c r="L9" s="7">
        <v>0</v>
      </c>
      <c r="M9" s="6">
        <v>0</v>
      </c>
      <c r="N9" s="10">
        <v>0</v>
      </c>
      <c r="O9" s="6">
        <v>0</v>
      </c>
      <c r="P9" s="10">
        <v>0</v>
      </c>
      <c r="Q9" s="6">
        <v>0</v>
      </c>
      <c r="R9" s="7">
        <v>0</v>
      </c>
      <c r="S9" s="7">
        <v>0</v>
      </c>
      <c r="T9" s="10">
        <v>0</v>
      </c>
      <c r="U9" s="10">
        <v>0</v>
      </c>
      <c r="V9" s="10">
        <v>0</v>
      </c>
      <c r="W9" s="6">
        <v>0</v>
      </c>
      <c r="X9" s="10">
        <v>0</v>
      </c>
      <c r="Y9" s="7">
        <v>0</v>
      </c>
      <c r="Z9" s="7">
        <v>0</v>
      </c>
      <c r="AA9" s="14">
        <v>0</v>
      </c>
      <c r="AB9" s="14">
        <v>0</v>
      </c>
      <c r="AC9" s="19">
        <v>0</v>
      </c>
      <c r="AD9" s="8">
        <v>0</v>
      </c>
      <c r="AE9" s="8">
        <v>0</v>
      </c>
      <c r="AF9" s="7">
        <v>0</v>
      </c>
      <c r="AG9" s="7">
        <v>0</v>
      </c>
      <c r="AH9" s="6">
        <f t="shared" si="0"/>
        <v>0</v>
      </c>
      <c r="AI9" s="6">
        <f>November!AI9</f>
        <v>44</v>
      </c>
      <c r="AJ9" s="6">
        <f t="shared" si="1"/>
        <v>44</v>
      </c>
      <c r="AK9" s="6">
        <f>November!AM9</f>
        <v>27</v>
      </c>
      <c r="AL9" s="6">
        <f>November!AN9</f>
        <v>17</v>
      </c>
      <c r="AM9" s="6">
        <v>0</v>
      </c>
      <c r="AN9" s="134">
        <f t="shared" si="2"/>
        <v>27</v>
      </c>
      <c r="AO9" s="61">
        <f t="shared" si="3"/>
        <v>17</v>
      </c>
      <c r="AP9" s="58" t="s">
        <v>92</v>
      </c>
    </row>
    <row r="10" spans="1:42" ht="32.25" customHeight="1">
      <c r="A10" s="138"/>
      <c r="B10" s="25" t="s">
        <v>7</v>
      </c>
      <c r="C10" s="19">
        <v>0</v>
      </c>
      <c r="D10" s="7">
        <v>0</v>
      </c>
      <c r="E10" s="7">
        <v>0</v>
      </c>
      <c r="F10" s="10">
        <v>0</v>
      </c>
      <c r="G10" s="10">
        <v>0</v>
      </c>
      <c r="H10" s="10">
        <v>0</v>
      </c>
      <c r="I10" s="6">
        <v>0</v>
      </c>
      <c r="J10" s="10">
        <v>0</v>
      </c>
      <c r="K10" s="7">
        <v>0</v>
      </c>
      <c r="L10" s="7">
        <v>0</v>
      </c>
      <c r="M10" s="6">
        <v>0</v>
      </c>
      <c r="N10" s="10">
        <v>0</v>
      </c>
      <c r="O10" s="6">
        <v>0</v>
      </c>
      <c r="P10" s="10">
        <v>0</v>
      </c>
      <c r="Q10" s="6">
        <v>0</v>
      </c>
      <c r="R10" s="7">
        <v>0</v>
      </c>
      <c r="S10" s="7">
        <v>0</v>
      </c>
      <c r="T10" s="10">
        <v>0</v>
      </c>
      <c r="U10" s="10">
        <v>0</v>
      </c>
      <c r="V10" s="10">
        <v>0</v>
      </c>
      <c r="W10" s="6">
        <v>0</v>
      </c>
      <c r="X10" s="10">
        <v>0</v>
      </c>
      <c r="Y10" s="7">
        <v>0</v>
      </c>
      <c r="Z10" s="7">
        <v>0</v>
      </c>
      <c r="AA10" s="14">
        <v>0</v>
      </c>
      <c r="AB10" s="14">
        <v>0</v>
      </c>
      <c r="AC10" s="19">
        <v>0</v>
      </c>
      <c r="AD10" s="8">
        <v>0</v>
      </c>
      <c r="AE10" s="8">
        <v>0</v>
      </c>
      <c r="AF10" s="7">
        <v>0</v>
      </c>
      <c r="AG10" s="7">
        <v>0</v>
      </c>
      <c r="AH10" s="6">
        <f t="shared" si="0"/>
        <v>0</v>
      </c>
      <c r="AI10" s="6">
        <f>November!AI10</f>
        <v>67</v>
      </c>
      <c r="AJ10" s="6">
        <f t="shared" si="1"/>
        <v>67</v>
      </c>
      <c r="AK10" s="6">
        <f>November!AM10</f>
        <v>62</v>
      </c>
      <c r="AL10" s="6">
        <f>November!AN10</f>
        <v>5</v>
      </c>
      <c r="AM10" s="6">
        <v>0</v>
      </c>
      <c r="AN10" s="134">
        <f t="shared" si="2"/>
        <v>62</v>
      </c>
      <c r="AO10" s="61">
        <f t="shared" si="3"/>
        <v>5</v>
      </c>
      <c r="AP10" s="58" t="s">
        <v>92</v>
      </c>
    </row>
    <row r="11" spans="1:42" ht="16.5" customHeight="1">
      <c r="A11" s="9">
        <v>4</v>
      </c>
      <c r="B11" s="25" t="s">
        <v>8</v>
      </c>
      <c r="C11" s="19">
        <v>0</v>
      </c>
      <c r="D11" s="7">
        <v>0</v>
      </c>
      <c r="E11" s="7">
        <v>0</v>
      </c>
      <c r="F11" s="10">
        <v>0</v>
      </c>
      <c r="G11" s="10">
        <v>0</v>
      </c>
      <c r="H11" s="10">
        <v>0</v>
      </c>
      <c r="I11" s="6">
        <v>0</v>
      </c>
      <c r="J11" s="10">
        <v>0</v>
      </c>
      <c r="K11" s="7">
        <v>0</v>
      </c>
      <c r="L11" s="7">
        <v>0</v>
      </c>
      <c r="M11" s="6">
        <v>0</v>
      </c>
      <c r="N11" s="10">
        <v>0</v>
      </c>
      <c r="O11" s="6">
        <v>0</v>
      </c>
      <c r="P11" s="10">
        <v>0</v>
      </c>
      <c r="Q11" s="6">
        <v>0</v>
      </c>
      <c r="R11" s="7">
        <v>0</v>
      </c>
      <c r="S11" s="7">
        <v>0</v>
      </c>
      <c r="T11" s="10">
        <v>0</v>
      </c>
      <c r="U11" s="10">
        <v>0</v>
      </c>
      <c r="V11" s="10">
        <v>0</v>
      </c>
      <c r="W11" s="6">
        <v>0</v>
      </c>
      <c r="X11" s="10">
        <v>0</v>
      </c>
      <c r="Y11" s="7">
        <v>0</v>
      </c>
      <c r="Z11" s="7">
        <v>0</v>
      </c>
      <c r="AA11" s="14">
        <v>0</v>
      </c>
      <c r="AB11" s="14">
        <v>0</v>
      </c>
      <c r="AC11" s="19">
        <v>0</v>
      </c>
      <c r="AD11" s="8">
        <v>0</v>
      </c>
      <c r="AE11" s="8">
        <v>0</v>
      </c>
      <c r="AF11" s="7">
        <v>0</v>
      </c>
      <c r="AG11" s="7">
        <v>0</v>
      </c>
      <c r="AH11" s="6">
        <f t="shared" si="0"/>
        <v>0</v>
      </c>
      <c r="AI11" s="6">
        <f>November!AI11</f>
        <v>0</v>
      </c>
      <c r="AJ11" s="6">
        <f t="shared" si="1"/>
        <v>0</v>
      </c>
      <c r="AK11" s="6">
        <f>November!AM11</f>
        <v>0</v>
      </c>
      <c r="AL11" s="6">
        <f>November!AN11</f>
        <v>0</v>
      </c>
      <c r="AM11" s="6">
        <v>0</v>
      </c>
      <c r="AN11" s="134">
        <f t="shared" si="2"/>
        <v>0</v>
      </c>
      <c r="AO11" s="61"/>
      <c r="AP11" s="58"/>
    </row>
    <row r="12" spans="1:42" ht="15.75">
      <c r="A12" s="9">
        <v>5</v>
      </c>
      <c r="B12" s="25" t="s">
        <v>9</v>
      </c>
      <c r="C12" s="19">
        <v>0</v>
      </c>
      <c r="D12" s="7">
        <v>0</v>
      </c>
      <c r="E12" s="7">
        <v>0</v>
      </c>
      <c r="F12" s="10">
        <v>0</v>
      </c>
      <c r="G12" s="10">
        <v>0</v>
      </c>
      <c r="H12" s="10">
        <v>0</v>
      </c>
      <c r="I12" s="6">
        <v>0</v>
      </c>
      <c r="J12" s="10">
        <v>0</v>
      </c>
      <c r="K12" s="7">
        <v>0</v>
      </c>
      <c r="L12" s="7">
        <v>0</v>
      </c>
      <c r="M12" s="6">
        <v>0</v>
      </c>
      <c r="N12" s="10">
        <v>0</v>
      </c>
      <c r="O12" s="6">
        <v>0</v>
      </c>
      <c r="P12" s="10">
        <v>0</v>
      </c>
      <c r="Q12" s="6">
        <v>0</v>
      </c>
      <c r="R12" s="7">
        <v>0</v>
      </c>
      <c r="S12" s="7">
        <v>0</v>
      </c>
      <c r="T12" s="10">
        <v>0</v>
      </c>
      <c r="U12" s="10">
        <v>0</v>
      </c>
      <c r="V12" s="10">
        <v>0</v>
      </c>
      <c r="W12" s="6">
        <v>0</v>
      </c>
      <c r="X12" s="10">
        <v>0</v>
      </c>
      <c r="Y12" s="7">
        <v>0</v>
      </c>
      <c r="Z12" s="7">
        <v>0</v>
      </c>
      <c r="AA12" s="14">
        <v>0</v>
      </c>
      <c r="AB12" s="14">
        <v>0</v>
      </c>
      <c r="AC12" s="19">
        <v>0</v>
      </c>
      <c r="AD12" s="8">
        <v>0</v>
      </c>
      <c r="AE12" s="8">
        <v>0</v>
      </c>
      <c r="AF12" s="7">
        <v>0</v>
      </c>
      <c r="AG12" s="7">
        <v>0</v>
      </c>
      <c r="AH12" s="6">
        <f t="shared" si="0"/>
        <v>0</v>
      </c>
      <c r="AI12" s="6">
        <f>November!AI12</f>
        <v>0</v>
      </c>
      <c r="AJ12" s="6">
        <f t="shared" si="1"/>
        <v>0</v>
      </c>
      <c r="AK12" s="6">
        <f>November!AM12</f>
        <v>0</v>
      </c>
      <c r="AL12" s="6">
        <f>November!AN12</f>
        <v>0</v>
      </c>
      <c r="AM12" s="6">
        <v>0</v>
      </c>
      <c r="AN12" s="134">
        <f t="shared" si="2"/>
        <v>0</v>
      </c>
      <c r="AO12" s="61"/>
      <c r="AP12" s="58"/>
    </row>
    <row r="13" spans="1:42" ht="15.75">
      <c r="A13" s="9">
        <v>6</v>
      </c>
      <c r="B13" s="25" t="s">
        <v>10</v>
      </c>
      <c r="C13" s="19">
        <v>0</v>
      </c>
      <c r="D13" s="7">
        <v>0</v>
      </c>
      <c r="E13" s="7">
        <v>0</v>
      </c>
      <c r="F13" s="10">
        <v>0</v>
      </c>
      <c r="G13" s="10">
        <v>0</v>
      </c>
      <c r="H13" s="10">
        <v>0</v>
      </c>
      <c r="I13" s="6">
        <v>0</v>
      </c>
      <c r="J13" s="10">
        <v>0</v>
      </c>
      <c r="K13" s="7">
        <v>0</v>
      </c>
      <c r="L13" s="7">
        <v>0</v>
      </c>
      <c r="M13" s="6">
        <v>0</v>
      </c>
      <c r="N13" s="10">
        <v>0</v>
      </c>
      <c r="O13" s="6">
        <v>0</v>
      </c>
      <c r="P13" s="10">
        <v>0</v>
      </c>
      <c r="Q13" s="6">
        <v>0</v>
      </c>
      <c r="R13" s="7">
        <v>0</v>
      </c>
      <c r="S13" s="7">
        <v>0</v>
      </c>
      <c r="T13" s="10">
        <v>0</v>
      </c>
      <c r="U13" s="10">
        <v>0</v>
      </c>
      <c r="V13" s="10">
        <v>0</v>
      </c>
      <c r="W13" s="6">
        <v>0</v>
      </c>
      <c r="X13" s="10">
        <v>0</v>
      </c>
      <c r="Y13" s="7">
        <v>0</v>
      </c>
      <c r="Z13" s="7">
        <v>0</v>
      </c>
      <c r="AA13" s="14">
        <v>0</v>
      </c>
      <c r="AB13" s="14">
        <v>0</v>
      </c>
      <c r="AC13" s="19">
        <v>0</v>
      </c>
      <c r="AD13" s="8">
        <v>0</v>
      </c>
      <c r="AE13" s="8">
        <v>0</v>
      </c>
      <c r="AF13" s="7">
        <v>0</v>
      </c>
      <c r="AG13" s="7">
        <v>0</v>
      </c>
      <c r="AH13" s="6">
        <f t="shared" si="0"/>
        <v>0</v>
      </c>
      <c r="AI13" s="6">
        <f>November!AI13</f>
        <v>0</v>
      </c>
      <c r="AJ13" s="6">
        <f t="shared" si="1"/>
        <v>0</v>
      </c>
      <c r="AK13" s="6">
        <f>November!AM13</f>
        <v>0</v>
      </c>
      <c r="AL13" s="6">
        <f>November!AN13</f>
        <v>0</v>
      </c>
      <c r="AM13" s="6">
        <v>0</v>
      </c>
      <c r="AN13" s="134">
        <f t="shared" si="2"/>
        <v>0</v>
      </c>
      <c r="AO13" s="61"/>
      <c r="AP13" s="58"/>
    </row>
    <row r="14" spans="1:42" ht="15.75">
      <c r="A14" s="9">
        <v>7</v>
      </c>
      <c r="B14" s="25" t="s">
        <v>11</v>
      </c>
      <c r="C14" s="19">
        <v>0</v>
      </c>
      <c r="D14" s="7">
        <v>0</v>
      </c>
      <c r="E14" s="7">
        <v>0</v>
      </c>
      <c r="F14" s="10">
        <v>0</v>
      </c>
      <c r="G14" s="10">
        <v>0</v>
      </c>
      <c r="H14" s="10">
        <v>0</v>
      </c>
      <c r="I14" s="6">
        <v>0</v>
      </c>
      <c r="J14" s="10">
        <v>0</v>
      </c>
      <c r="K14" s="7">
        <v>0</v>
      </c>
      <c r="L14" s="7">
        <v>0</v>
      </c>
      <c r="M14" s="6">
        <v>0</v>
      </c>
      <c r="N14" s="10">
        <v>0</v>
      </c>
      <c r="O14" s="6">
        <v>0</v>
      </c>
      <c r="P14" s="10">
        <v>0</v>
      </c>
      <c r="Q14" s="6">
        <v>0</v>
      </c>
      <c r="R14" s="7">
        <v>0</v>
      </c>
      <c r="S14" s="7">
        <v>0</v>
      </c>
      <c r="T14" s="10">
        <v>0</v>
      </c>
      <c r="U14" s="10">
        <v>0</v>
      </c>
      <c r="V14" s="10">
        <v>0</v>
      </c>
      <c r="W14" s="6">
        <v>0</v>
      </c>
      <c r="X14" s="10">
        <v>0</v>
      </c>
      <c r="Y14" s="7">
        <v>0</v>
      </c>
      <c r="Z14" s="7">
        <v>0</v>
      </c>
      <c r="AA14" s="14">
        <v>0</v>
      </c>
      <c r="AB14" s="14">
        <v>0</v>
      </c>
      <c r="AC14" s="19">
        <v>0</v>
      </c>
      <c r="AD14" s="8">
        <v>0</v>
      </c>
      <c r="AE14" s="8">
        <v>0</v>
      </c>
      <c r="AF14" s="7">
        <v>0</v>
      </c>
      <c r="AG14" s="7">
        <v>0</v>
      </c>
      <c r="AH14" s="6">
        <f t="shared" si="0"/>
        <v>0</v>
      </c>
      <c r="AI14" s="6">
        <f>November!AI14</f>
        <v>0</v>
      </c>
      <c r="AJ14" s="6">
        <f t="shared" si="1"/>
        <v>0</v>
      </c>
      <c r="AK14" s="6">
        <f>November!AM14</f>
        <v>0</v>
      </c>
      <c r="AL14" s="6">
        <f>November!AN14</f>
        <v>0</v>
      </c>
      <c r="AM14" s="6">
        <v>0</v>
      </c>
      <c r="AN14" s="134">
        <f t="shared" si="2"/>
        <v>0</v>
      </c>
      <c r="AO14" s="61"/>
      <c r="AP14" s="58"/>
    </row>
    <row r="15" spans="1:42" ht="18.75" customHeight="1">
      <c r="A15" s="9">
        <v>8</v>
      </c>
      <c r="B15" s="25" t="s">
        <v>12</v>
      </c>
      <c r="C15" s="19">
        <v>0</v>
      </c>
      <c r="D15" s="7">
        <v>0</v>
      </c>
      <c r="E15" s="7">
        <v>0</v>
      </c>
      <c r="F15" s="10">
        <v>0</v>
      </c>
      <c r="G15" s="10">
        <v>0</v>
      </c>
      <c r="H15" s="10">
        <v>1</v>
      </c>
      <c r="I15" s="6">
        <v>0</v>
      </c>
      <c r="J15" s="10">
        <v>0</v>
      </c>
      <c r="K15" s="7">
        <v>0</v>
      </c>
      <c r="L15" s="7">
        <v>0</v>
      </c>
      <c r="M15" s="6">
        <v>0</v>
      </c>
      <c r="N15" s="10">
        <v>0</v>
      </c>
      <c r="O15" s="6">
        <v>0</v>
      </c>
      <c r="P15" s="10">
        <v>1</v>
      </c>
      <c r="Q15" s="6">
        <v>1</v>
      </c>
      <c r="R15" s="7">
        <v>0</v>
      </c>
      <c r="S15" s="7">
        <v>0</v>
      </c>
      <c r="T15" s="10">
        <v>0</v>
      </c>
      <c r="U15" s="10">
        <v>3</v>
      </c>
      <c r="V15" s="10">
        <v>7</v>
      </c>
      <c r="W15" s="6">
        <v>0</v>
      </c>
      <c r="X15" s="10">
        <v>0</v>
      </c>
      <c r="Y15" s="7">
        <v>0</v>
      </c>
      <c r="Z15" s="7">
        <v>0</v>
      </c>
      <c r="AA15" s="14">
        <v>0</v>
      </c>
      <c r="AB15" s="14">
        <v>0</v>
      </c>
      <c r="AC15" s="19">
        <v>0</v>
      </c>
      <c r="AD15" s="8">
        <v>1</v>
      </c>
      <c r="AE15" s="8">
        <v>1</v>
      </c>
      <c r="AF15" s="7">
        <v>0</v>
      </c>
      <c r="AG15" s="7">
        <v>0</v>
      </c>
      <c r="AH15" s="6">
        <f t="shared" si="0"/>
        <v>15</v>
      </c>
      <c r="AI15" s="6">
        <f>November!AI15</f>
        <v>253</v>
      </c>
      <c r="AJ15" s="6">
        <f t="shared" si="1"/>
        <v>268</v>
      </c>
      <c r="AK15" s="6">
        <f>November!AM15</f>
        <v>241</v>
      </c>
      <c r="AL15" s="6">
        <f>November!AN15</f>
        <v>12</v>
      </c>
      <c r="AM15" s="6">
        <v>19</v>
      </c>
      <c r="AN15" s="134">
        <f t="shared" si="2"/>
        <v>260</v>
      </c>
      <c r="AO15" s="61">
        <f t="shared" si="3"/>
        <v>8</v>
      </c>
      <c r="AP15" s="58" t="s">
        <v>62</v>
      </c>
    </row>
    <row r="16" spans="1:42" ht="15.75">
      <c r="A16" s="9">
        <v>9</v>
      </c>
      <c r="B16" s="25" t="s">
        <v>13</v>
      </c>
      <c r="C16" s="19">
        <v>0</v>
      </c>
      <c r="D16" s="7">
        <v>0</v>
      </c>
      <c r="E16" s="7">
        <v>0</v>
      </c>
      <c r="F16" s="10">
        <v>0</v>
      </c>
      <c r="G16" s="10">
        <v>0</v>
      </c>
      <c r="H16" s="10">
        <v>0</v>
      </c>
      <c r="I16" s="6">
        <v>0</v>
      </c>
      <c r="J16" s="10">
        <v>0</v>
      </c>
      <c r="K16" s="7">
        <v>0</v>
      </c>
      <c r="L16" s="7">
        <v>0</v>
      </c>
      <c r="M16" s="6">
        <v>0</v>
      </c>
      <c r="N16" s="10">
        <v>0</v>
      </c>
      <c r="O16" s="6">
        <v>0</v>
      </c>
      <c r="P16" s="6">
        <v>0</v>
      </c>
      <c r="Q16" s="6">
        <v>0</v>
      </c>
      <c r="R16" s="7">
        <v>0</v>
      </c>
      <c r="S16" s="7">
        <v>0</v>
      </c>
      <c r="T16" s="10">
        <v>0</v>
      </c>
      <c r="U16" s="10">
        <v>0</v>
      </c>
      <c r="V16" s="10">
        <v>0</v>
      </c>
      <c r="W16" s="6">
        <v>0</v>
      </c>
      <c r="X16" s="10">
        <v>0</v>
      </c>
      <c r="Y16" s="7">
        <v>0</v>
      </c>
      <c r="Z16" s="7">
        <v>0</v>
      </c>
      <c r="AA16" s="14">
        <v>0</v>
      </c>
      <c r="AB16" s="14">
        <v>0</v>
      </c>
      <c r="AC16" s="19">
        <v>0</v>
      </c>
      <c r="AD16" s="8">
        <v>0</v>
      </c>
      <c r="AE16" s="8">
        <v>0</v>
      </c>
      <c r="AF16" s="7">
        <v>0</v>
      </c>
      <c r="AG16" s="7">
        <v>0</v>
      </c>
      <c r="AH16" s="6">
        <f t="shared" si="0"/>
        <v>0</v>
      </c>
      <c r="AI16" s="6">
        <f>November!AI16</f>
        <v>3</v>
      </c>
      <c r="AJ16" s="6">
        <f t="shared" si="1"/>
        <v>3</v>
      </c>
      <c r="AK16" s="6">
        <f>November!AM16</f>
        <v>3</v>
      </c>
      <c r="AL16" s="6">
        <f>November!AN16</f>
        <v>0</v>
      </c>
      <c r="AM16" s="6">
        <v>0</v>
      </c>
      <c r="AN16" s="134">
        <f t="shared" si="2"/>
        <v>3</v>
      </c>
      <c r="AO16" s="61"/>
      <c r="AP16" s="58"/>
    </row>
    <row r="17" spans="1:42" ht="20.25" customHeight="1">
      <c r="A17" s="9">
        <v>10</v>
      </c>
      <c r="B17" s="30" t="s">
        <v>14</v>
      </c>
      <c r="C17" s="19">
        <v>0</v>
      </c>
      <c r="D17" s="7">
        <v>0</v>
      </c>
      <c r="E17" s="7">
        <v>0</v>
      </c>
      <c r="F17" s="10">
        <v>0</v>
      </c>
      <c r="G17" s="10">
        <v>0</v>
      </c>
      <c r="H17" s="10">
        <v>0</v>
      </c>
      <c r="I17" s="6">
        <v>0</v>
      </c>
      <c r="J17" s="10">
        <v>0</v>
      </c>
      <c r="K17" s="7">
        <v>0</v>
      </c>
      <c r="L17" s="7">
        <v>0</v>
      </c>
      <c r="M17" s="6">
        <v>0</v>
      </c>
      <c r="N17" s="10">
        <v>0</v>
      </c>
      <c r="O17" s="6">
        <v>3</v>
      </c>
      <c r="P17" s="6">
        <v>0</v>
      </c>
      <c r="Q17" s="6">
        <v>0</v>
      </c>
      <c r="R17" s="7">
        <v>0</v>
      </c>
      <c r="S17" s="7">
        <v>0</v>
      </c>
      <c r="T17" s="10">
        <v>0</v>
      </c>
      <c r="U17" s="10">
        <v>0</v>
      </c>
      <c r="V17" s="10">
        <v>0</v>
      </c>
      <c r="W17" s="6">
        <v>0</v>
      </c>
      <c r="X17" s="10">
        <v>0</v>
      </c>
      <c r="Y17" s="7">
        <v>0</v>
      </c>
      <c r="Z17" s="7">
        <v>0</v>
      </c>
      <c r="AA17" s="14">
        <v>0</v>
      </c>
      <c r="AB17" s="14">
        <v>0</v>
      </c>
      <c r="AC17" s="19">
        <v>0</v>
      </c>
      <c r="AD17" s="8">
        <v>0</v>
      </c>
      <c r="AE17" s="8">
        <v>0</v>
      </c>
      <c r="AF17" s="7">
        <v>0</v>
      </c>
      <c r="AG17" s="7">
        <v>0</v>
      </c>
      <c r="AH17" s="6">
        <f t="shared" si="0"/>
        <v>3</v>
      </c>
      <c r="AI17" s="6">
        <f>November!AI17</f>
        <v>18</v>
      </c>
      <c r="AJ17" s="6">
        <f t="shared" si="1"/>
        <v>21</v>
      </c>
      <c r="AK17" s="6">
        <f>November!AM17</f>
        <v>18</v>
      </c>
      <c r="AL17" s="6">
        <f>November!AN17</f>
        <v>0</v>
      </c>
      <c r="AM17" s="6">
        <v>2</v>
      </c>
      <c r="AN17" s="134">
        <f t="shared" si="2"/>
        <v>20</v>
      </c>
      <c r="AO17" s="61">
        <f t="shared" si="3"/>
        <v>1</v>
      </c>
      <c r="AP17" s="58" t="s">
        <v>62</v>
      </c>
    </row>
    <row r="18" spans="1:42" ht="20.25" customHeight="1">
      <c r="A18" s="132">
        <v>11</v>
      </c>
      <c r="B18" s="25" t="s">
        <v>15</v>
      </c>
      <c r="C18" s="19">
        <v>0</v>
      </c>
      <c r="D18" s="7">
        <v>0</v>
      </c>
      <c r="E18" s="7">
        <v>0</v>
      </c>
      <c r="F18" s="10">
        <v>2</v>
      </c>
      <c r="G18" s="10">
        <v>1</v>
      </c>
      <c r="H18" s="10">
        <v>1</v>
      </c>
      <c r="I18" s="6">
        <v>2</v>
      </c>
      <c r="J18" s="10">
        <v>0</v>
      </c>
      <c r="K18" s="7">
        <v>0</v>
      </c>
      <c r="L18" s="7">
        <v>0</v>
      </c>
      <c r="M18" s="6">
        <v>8</v>
      </c>
      <c r="N18" s="10">
        <v>5</v>
      </c>
      <c r="O18" s="6">
        <v>4</v>
      </c>
      <c r="P18" s="10">
        <v>7</v>
      </c>
      <c r="Q18" s="6">
        <v>1</v>
      </c>
      <c r="R18" s="7">
        <v>0</v>
      </c>
      <c r="S18" s="7">
        <v>0</v>
      </c>
      <c r="T18" s="10">
        <v>2</v>
      </c>
      <c r="U18" s="10">
        <v>6</v>
      </c>
      <c r="V18" s="10">
        <v>0</v>
      </c>
      <c r="W18" s="6">
        <v>1</v>
      </c>
      <c r="X18" s="10">
        <v>0</v>
      </c>
      <c r="Y18" s="7">
        <v>0</v>
      </c>
      <c r="Z18" s="7">
        <v>0</v>
      </c>
      <c r="AA18" s="14">
        <v>0</v>
      </c>
      <c r="AB18" s="14">
        <v>0</v>
      </c>
      <c r="AC18" s="19">
        <v>3</v>
      </c>
      <c r="AD18" s="8">
        <v>0</v>
      </c>
      <c r="AE18" s="8">
        <v>1</v>
      </c>
      <c r="AF18" s="7">
        <v>0</v>
      </c>
      <c r="AG18" s="7">
        <v>0</v>
      </c>
      <c r="AH18" s="6">
        <f t="shared" si="0"/>
        <v>44</v>
      </c>
      <c r="AI18" s="6">
        <f>November!AI18</f>
        <v>658</v>
      </c>
      <c r="AJ18" s="6">
        <f t="shared" si="1"/>
        <v>702</v>
      </c>
      <c r="AK18" s="6">
        <f>November!AM18</f>
        <v>658</v>
      </c>
      <c r="AL18" s="6">
        <f>November!AN18</f>
        <v>0</v>
      </c>
      <c r="AM18" s="6">
        <v>44</v>
      </c>
      <c r="AN18" s="134">
        <f t="shared" si="2"/>
        <v>702</v>
      </c>
      <c r="AO18" s="61"/>
      <c r="AP18" s="58"/>
    </row>
    <row r="19" spans="1:42" ht="22.5" customHeight="1">
      <c r="A19" s="133">
        <v>12</v>
      </c>
      <c r="B19" s="25" t="s">
        <v>17</v>
      </c>
      <c r="C19" s="19">
        <v>0</v>
      </c>
      <c r="D19" s="7">
        <v>0</v>
      </c>
      <c r="E19" s="7">
        <v>0</v>
      </c>
      <c r="F19" s="10">
        <v>0</v>
      </c>
      <c r="G19" s="10">
        <v>0</v>
      </c>
      <c r="H19" s="10">
        <v>1</v>
      </c>
      <c r="I19" s="10">
        <v>0</v>
      </c>
      <c r="J19" s="10">
        <v>0</v>
      </c>
      <c r="K19" s="7">
        <v>0</v>
      </c>
      <c r="L19" s="7">
        <v>0</v>
      </c>
      <c r="M19" s="6">
        <v>0</v>
      </c>
      <c r="N19" s="10">
        <v>0</v>
      </c>
      <c r="O19" s="6">
        <v>2</v>
      </c>
      <c r="P19" s="6">
        <v>0</v>
      </c>
      <c r="Q19" s="6">
        <v>0</v>
      </c>
      <c r="R19" s="7">
        <v>0</v>
      </c>
      <c r="S19" s="7">
        <v>0</v>
      </c>
      <c r="T19" s="10">
        <v>0</v>
      </c>
      <c r="U19" s="10">
        <v>0</v>
      </c>
      <c r="V19" s="10">
        <v>0</v>
      </c>
      <c r="W19" s="6">
        <v>0</v>
      </c>
      <c r="X19" s="10">
        <v>0</v>
      </c>
      <c r="Y19" s="7">
        <v>0</v>
      </c>
      <c r="Z19" s="7">
        <v>0</v>
      </c>
      <c r="AA19" s="14">
        <v>0</v>
      </c>
      <c r="AB19" s="14">
        <v>0</v>
      </c>
      <c r="AC19" s="8">
        <v>0</v>
      </c>
      <c r="AD19" s="8">
        <v>0</v>
      </c>
      <c r="AE19" s="8">
        <v>0</v>
      </c>
      <c r="AF19" s="7">
        <v>0</v>
      </c>
      <c r="AG19" s="7">
        <v>0</v>
      </c>
      <c r="AH19" s="6">
        <f t="shared" si="0"/>
        <v>3</v>
      </c>
      <c r="AI19" s="6">
        <f>November!AI19</f>
        <v>20</v>
      </c>
      <c r="AJ19" s="6">
        <f t="shared" si="1"/>
        <v>23</v>
      </c>
      <c r="AK19" s="6">
        <f>November!AM19</f>
        <v>19</v>
      </c>
      <c r="AL19" s="6">
        <f>November!AN19</f>
        <v>1</v>
      </c>
      <c r="AM19" s="6">
        <v>3</v>
      </c>
      <c r="AN19" s="134">
        <f t="shared" si="2"/>
        <v>22</v>
      </c>
      <c r="AO19" s="61">
        <f t="shared" si="3"/>
        <v>1</v>
      </c>
      <c r="AP19" s="58" t="s">
        <v>62</v>
      </c>
    </row>
    <row r="20" spans="1:42" ht="21" customHeight="1">
      <c r="A20" s="132">
        <v>13</v>
      </c>
      <c r="B20" s="25" t="s">
        <v>18</v>
      </c>
      <c r="C20" s="19">
        <v>0</v>
      </c>
      <c r="D20" s="7">
        <v>0</v>
      </c>
      <c r="E20" s="7">
        <v>0</v>
      </c>
      <c r="F20" s="10">
        <v>2</v>
      </c>
      <c r="G20" s="10">
        <v>1</v>
      </c>
      <c r="H20" s="10">
        <v>0</v>
      </c>
      <c r="I20" s="6">
        <v>1</v>
      </c>
      <c r="J20" s="10">
        <v>1</v>
      </c>
      <c r="K20" s="7">
        <v>0</v>
      </c>
      <c r="L20" s="7">
        <v>0</v>
      </c>
      <c r="M20" s="6">
        <v>9</v>
      </c>
      <c r="N20" s="10">
        <v>4</v>
      </c>
      <c r="O20" s="6">
        <v>4</v>
      </c>
      <c r="P20" s="10">
        <v>9</v>
      </c>
      <c r="Q20" s="6">
        <v>2</v>
      </c>
      <c r="R20" s="7">
        <v>0</v>
      </c>
      <c r="S20" s="7">
        <v>0</v>
      </c>
      <c r="T20" s="10">
        <v>2</v>
      </c>
      <c r="U20" s="10">
        <v>6</v>
      </c>
      <c r="V20" s="10">
        <v>0</v>
      </c>
      <c r="W20" s="6">
        <v>2</v>
      </c>
      <c r="X20" s="10">
        <v>0</v>
      </c>
      <c r="Y20" s="7">
        <v>0</v>
      </c>
      <c r="Z20" s="7">
        <v>0</v>
      </c>
      <c r="AA20" s="14">
        <v>0</v>
      </c>
      <c r="AB20" s="14">
        <v>0</v>
      </c>
      <c r="AC20" s="19">
        <v>2</v>
      </c>
      <c r="AD20" s="8">
        <v>0</v>
      </c>
      <c r="AE20" s="8">
        <v>1</v>
      </c>
      <c r="AF20" s="7">
        <v>0</v>
      </c>
      <c r="AG20" s="7">
        <v>0</v>
      </c>
      <c r="AH20" s="6">
        <f t="shared" si="0"/>
        <v>46</v>
      </c>
      <c r="AI20" s="6">
        <f>November!AI20</f>
        <v>587</v>
      </c>
      <c r="AJ20" s="6">
        <f t="shared" si="1"/>
        <v>633</v>
      </c>
      <c r="AK20" s="6">
        <f>November!AM20</f>
        <v>587</v>
      </c>
      <c r="AL20" s="6">
        <f>November!AN20</f>
        <v>0</v>
      </c>
      <c r="AM20" s="6">
        <v>46</v>
      </c>
      <c r="AN20" s="134">
        <f t="shared" si="2"/>
        <v>633</v>
      </c>
      <c r="AO20" s="61"/>
      <c r="AP20" s="58"/>
    </row>
    <row r="21" spans="1:42" ht="18" customHeight="1">
      <c r="A21" s="137">
        <v>14</v>
      </c>
      <c r="B21" s="25" t="s">
        <v>20</v>
      </c>
      <c r="C21" s="19">
        <v>0</v>
      </c>
      <c r="D21" s="7">
        <v>0</v>
      </c>
      <c r="E21" s="7">
        <v>0</v>
      </c>
      <c r="F21" s="10">
        <v>0</v>
      </c>
      <c r="G21" s="10">
        <v>0</v>
      </c>
      <c r="H21" s="10">
        <v>0</v>
      </c>
      <c r="I21" s="6">
        <v>0</v>
      </c>
      <c r="J21" s="10">
        <v>0</v>
      </c>
      <c r="K21" s="7">
        <v>0</v>
      </c>
      <c r="L21" s="7">
        <v>0</v>
      </c>
      <c r="M21" s="6">
        <v>0</v>
      </c>
      <c r="N21" s="10">
        <v>0</v>
      </c>
      <c r="O21" s="6">
        <v>0</v>
      </c>
      <c r="P21" s="10">
        <v>0</v>
      </c>
      <c r="Q21" s="10">
        <v>0</v>
      </c>
      <c r="R21" s="7">
        <v>0</v>
      </c>
      <c r="S21" s="7">
        <v>0</v>
      </c>
      <c r="T21" s="10">
        <v>0</v>
      </c>
      <c r="U21" s="10">
        <v>0</v>
      </c>
      <c r="V21" s="10">
        <v>0</v>
      </c>
      <c r="W21" s="6">
        <v>0</v>
      </c>
      <c r="X21" s="10">
        <v>0</v>
      </c>
      <c r="Y21" s="7">
        <v>0</v>
      </c>
      <c r="Z21" s="7">
        <v>0</v>
      </c>
      <c r="AA21" s="14">
        <v>0</v>
      </c>
      <c r="AB21" s="14">
        <v>0</v>
      </c>
      <c r="AC21" s="19">
        <v>1</v>
      </c>
      <c r="AD21" s="8">
        <v>0</v>
      </c>
      <c r="AE21" s="8">
        <v>0</v>
      </c>
      <c r="AF21" s="7">
        <v>0</v>
      </c>
      <c r="AG21" s="7">
        <v>0</v>
      </c>
      <c r="AH21" s="6">
        <f t="shared" si="0"/>
        <v>1</v>
      </c>
      <c r="AI21" s="6">
        <f>November!AI21</f>
        <v>65</v>
      </c>
      <c r="AJ21" s="6">
        <f t="shared" si="1"/>
        <v>66</v>
      </c>
      <c r="AK21" s="6">
        <f>November!AM21</f>
        <v>60</v>
      </c>
      <c r="AL21" s="6">
        <f>November!AN21</f>
        <v>5</v>
      </c>
      <c r="AM21" s="6">
        <v>6</v>
      </c>
      <c r="AN21" s="134">
        <f t="shared" si="2"/>
        <v>66</v>
      </c>
      <c r="AO21" s="61"/>
      <c r="AP21" s="58"/>
    </row>
    <row r="22" spans="1:42" ht="32.25" customHeight="1">
      <c r="A22" s="138"/>
      <c r="B22" s="25" t="s">
        <v>21</v>
      </c>
      <c r="C22" s="19">
        <v>0</v>
      </c>
      <c r="D22" s="7">
        <v>0</v>
      </c>
      <c r="E22" s="7">
        <v>0</v>
      </c>
      <c r="F22" s="10">
        <v>0</v>
      </c>
      <c r="G22" s="10">
        <v>0</v>
      </c>
      <c r="H22" s="10">
        <v>0</v>
      </c>
      <c r="I22" s="6">
        <v>0</v>
      </c>
      <c r="J22" s="10">
        <v>0</v>
      </c>
      <c r="K22" s="7">
        <v>0</v>
      </c>
      <c r="L22" s="7">
        <v>0</v>
      </c>
      <c r="M22" s="6">
        <v>0</v>
      </c>
      <c r="N22" s="10">
        <v>0</v>
      </c>
      <c r="O22" s="6">
        <v>0</v>
      </c>
      <c r="P22" s="10">
        <v>0</v>
      </c>
      <c r="Q22" s="10">
        <v>0</v>
      </c>
      <c r="R22" s="7">
        <v>0</v>
      </c>
      <c r="S22" s="7">
        <v>0</v>
      </c>
      <c r="T22" s="10">
        <v>0</v>
      </c>
      <c r="U22" s="10">
        <v>0</v>
      </c>
      <c r="V22" s="10">
        <v>0</v>
      </c>
      <c r="W22" s="6">
        <v>0</v>
      </c>
      <c r="X22" s="10">
        <v>0</v>
      </c>
      <c r="Y22" s="7">
        <v>0</v>
      </c>
      <c r="Z22" s="7">
        <v>0</v>
      </c>
      <c r="AA22" s="14">
        <v>0</v>
      </c>
      <c r="AB22" s="14">
        <v>0</v>
      </c>
      <c r="AC22" s="19">
        <v>0</v>
      </c>
      <c r="AD22" s="8">
        <v>0</v>
      </c>
      <c r="AE22" s="8">
        <v>0</v>
      </c>
      <c r="AF22" s="7">
        <v>0</v>
      </c>
      <c r="AG22" s="7">
        <v>0</v>
      </c>
      <c r="AH22" s="6">
        <f t="shared" si="0"/>
        <v>0</v>
      </c>
      <c r="AI22" s="6">
        <f>November!AI22</f>
        <v>49</v>
      </c>
      <c r="AJ22" s="6">
        <f t="shared" si="1"/>
        <v>49</v>
      </c>
      <c r="AK22" s="6">
        <f>November!AM22</f>
        <v>49</v>
      </c>
      <c r="AL22" s="6">
        <f>November!AN22</f>
        <v>0</v>
      </c>
      <c r="AM22" s="6">
        <v>0</v>
      </c>
      <c r="AN22" s="134">
        <f t="shared" si="2"/>
        <v>49</v>
      </c>
      <c r="AO22" s="61"/>
      <c r="AP22" s="58"/>
    </row>
    <row r="23" spans="1:42" ht="14.25" customHeight="1">
      <c r="A23" s="133">
        <v>15</v>
      </c>
      <c r="B23" s="25" t="s">
        <v>22</v>
      </c>
      <c r="C23" s="19">
        <v>0</v>
      </c>
      <c r="D23" s="7">
        <v>0</v>
      </c>
      <c r="E23" s="7">
        <v>0</v>
      </c>
      <c r="F23" s="10">
        <v>0</v>
      </c>
      <c r="G23" s="10">
        <v>0</v>
      </c>
      <c r="H23" s="10">
        <v>0</v>
      </c>
      <c r="I23" s="6">
        <v>0</v>
      </c>
      <c r="J23" s="10">
        <v>1</v>
      </c>
      <c r="K23" s="7">
        <v>0</v>
      </c>
      <c r="L23" s="7">
        <v>0</v>
      </c>
      <c r="M23" s="6">
        <v>0</v>
      </c>
      <c r="N23" s="10">
        <v>0</v>
      </c>
      <c r="O23" s="6">
        <v>0</v>
      </c>
      <c r="P23" s="10">
        <v>0</v>
      </c>
      <c r="Q23" s="10">
        <v>0</v>
      </c>
      <c r="R23" s="7">
        <v>0</v>
      </c>
      <c r="S23" s="7">
        <v>0</v>
      </c>
      <c r="T23" s="10">
        <v>0</v>
      </c>
      <c r="U23" s="10">
        <v>0</v>
      </c>
      <c r="V23" s="10">
        <v>0</v>
      </c>
      <c r="W23" s="6">
        <v>0</v>
      </c>
      <c r="X23" s="10">
        <v>0</v>
      </c>
      <c r="Y23" s="7">
        <v>0</v>
      </c>
      <c r="Z23" s="7">
        <v>0</v>
      </c>
      <c r="AA23" s="14">
        <v>0</v>
      </c>
      <c r="AB23" s="14">
        <v>0</v>
      </c>
      <c r="AC23" s="19">
        <v>0</v>
      </c>
      <c r="AD23" s="8">
        <v>0</v>
      </c>
      <c r="AE23" s="8">
        <v>0</v>
      </c>
      <c r="AF23" s="7">
        <v>0</v>
      </c>
      <c r="AG23" s="7">
        <v>0</v>
      </c>
      <c r="AH23" s="6">
        <f t="shared" si="0"/>
        <v>1</v>
      </c>
      <c r="AI23" s="6">
        <f>November!AI23</f>
        <v>20</v>
      </c>
      <c r="AJ23" s="6">
        <f t="shared" si="1"/>
        <v>21</v>
      </c>
      <c r="AK23" s="6">
        <f>November!AM23</f>
        <v>17</v>
      </c>
      <c r="AL23" s="6">
        <f>November!AN23</f>
        <v>3</v>
      </c>
      <c r="AM23" s="6">
        <v>1</v>
      </c>
      <c r="AN23" s="134">
        <f t="shared" si="2"/>
        <v>18</v>
      </c>
      <c r="AO23" s="61">
        <f t="shared" si="3"/>
        <v>3</v>
      </c>
      <c r="AP23" s="58" t="s">
        <v>62</v>
      </c>
    </row>
    <row r="24" spans="1:42" ht="21" customHeight="1">
      <c r="A24" s="9">
        <v>16</v>
      </c>
      <c r="B24" s="25" t="s">
        <v>23</v>
      </c>
      <c r="C24" s="19">
        <v>0</v>
      </c>
      <c r="D24" s="7">
        <v>0</v>
      </c>
      <c r="E24" s="7">
        <v>0</v>
      </c>
      <c r="F24" s="10">
        <v>0</v>
      </c>
      <c r="G24" s="10">
        <v>0</v>
      </c>
      <c r="H24" s="10">
        <v>0</v>
      </c>
      <c r="I24" s="6">
        <v>0</v>
      </c>
      <c r="J24" s="10">
        <v>0</v>
      </c>
      <c r="K24" s="7">
        <v>0</v>
      </c>
      <c r="L24" s="7">
        <v>0</v>
      </c>
      <c r="M24" s="6">
        <v>0</v>
      </c>
      <c r="N24" s="10">
        <v>0</v>
      </c>
      <c r="O24" s="6">
        <v>0</v>
      </c>
      <c r="P24" s="10">
        <v>0</v>
      </c>
      <c r="Q24" s="10">
        <v>0</v>
      </c>
      <c r="R24" s="7">
        <v>0</v>
      </c>
      <c r="S24" s="7">
        <v>0</v>
      </c>
      <c r="T24" s="10">
        <v>0</v>
      </c>
      <c r="U24" s="10">
        <v>0</v>
      </c>
      <c r="V24" s="10">
        <v>0</v>
      </c>
      <c r="W24" s="6">
        <v>0</v>
      </c>
      <c r="X24" s="10">
        <v>0</v>
      </c>
      <c r="Y24" s="7">
        <v>0</v>
      </c>
      <c r="Z24" s="7">
        <v>0</v>
      </c>
      <c r="AA24" s="14">
        <v>0</v>
      </c>
      <c r="AB24" s="14">
        <v>0</v>
      </c>
      <c r="AC24" s="19">
        <v>1</v>
      </c>
      <c r="AD24" s="8">
        <v>0</v>
      </c>
      <c r="AE24" s="8">
        <v>0</v>
      </c>
      <c r="AF24" s="7">
        <v>0</v>
      </c>
      <c r="AG24" s="7">
        <v>0</v>
      </c>
      <c r="AH24" s="6">
        <f t="shared" si="0"/>
        <v>1</v>
      </c>
      <c r="AI24" s="6">
        <f>November!AI24</f>
        <v>40</v>
      </c>
      <c r="AJ24" s="6">
        <f t="shared" si="1"/>
        <v>41</v>
      </c>
      <c r="AK24" s="6">
        <f>November!AM24</f>
        <v>39</v>
      </c>
      <c r="AL24" s="6">
        <f>November!AN24</f>
        <v>1</v>
      </c>
      <c r="AM24" s="6">
        <v>2</v>
      </c>
      <c r="AN24" s="134">
        <f t="shared" si="2"/>
        <v>41</v>
      </c>
      <c r="AO24" s="61"/>
      <c r="AP24" s="58"/>
    </row>
    <row r="25" spans="1:42" ht="20.25" customHeight="1">
      <c r="A25" s="133">
        <v>17</v>
      </c>
      <c r="B25" s="25" t="s">
        <v>25</v>
      </c>
      <c r="C25" s="19">
        <v>0</v>
      </c>
      <c r="D25" s="7">
        <v>0</v>
      </c>
      <c r="E25" s="7">
        <v>0</v>
      </c>
      <c r="F25" s="10">
        <v>0</v>
      </c>
      <c r="G25" s="10">
        <v>0</v>
      </c>
      <c r="H25" s="10">
        <v>0</v>
      </c>
      <c r="I25" s="6">
        <v>0</v>
      </c>
      <c r="J25" s="10">
        <v>0</v>
      </c>
      <c r="K25" s="7">
        <v>0</v>
      </c>
      <c r="L25" s="7">
        <v>0</v>
      </c>
      <c r="M25" s="6">
        <v>0</v>
      </c>
      <c r="N25" s="10">
        <v>0</v>
      </c>
      <c r="O25" s="6">
        <v>0</v>
      </c>
      <c r="P25" s="10">
        <v>0</v>
      </c>
      <c r="Q25" s="10">
        <v>0</v>
      </c>
      <c r="R25" s="7">
        <v>0</v>
      </c>
      <c r="S25" s="7">
        <v>0</v>
      </c>
      <c r="T25" s="10">
        <v>0</v>
      </c>
      <c r="U25" s="10">
        <v>0</v>
      </c>
      <c r="V25" s="10">
        <v>0</v>
      </c>
      <c r="W25" s="6">
        <v>0</v>
      </c>
      <c r="X25" s="10">
        <v>0</v>
      </c>
      <c r="Y25" s="7">
        <v>0</v>
      </c>
      <c r="Z25" s="7">
        <v>0</v>
      </c>
      <c r="AA25" s="14">
        <v>0</v>
      </c>
      <c r="AB25" s="14">
        <v>0</v>
      </c>
      <c r="AC25" s="19">
        <v>0</v>
      </c>
      <c r="AD25" s="8">
        <v>0</v>
      </c>
      <c r="AE25" s="8">
        <v>0</v>
      </c>
      <c r="AF25" s="7">
        <v>0</v>
      </c>
      <c r="AG25" s="7">
        <v>0</v>
      </c>
      <c r="AH25" s="6">
        <f t="shared" si="0"/>
        <v>0</v>
      </c>
      <c r="AI25" s="6">
        <f>November!AI25</f>
        <v>40</v>
      </c>
      <c r="AJ25" s="6">
        <f t="shared" si="1"/>
        <v>40</v>
      </c>
      <c r="AK25" s="6">
        <f>November!AM25</f>
        <v>40</v>
      </c>
      <c r="AL25" s="6">
        <f>November!AN25</f>
        <v>0</v>
      </c>
      <c r="AM25" s="6">
        <v>0</v>
      </c>
      <c r="AN25" s="134">
        <f t="shared" si="2"/>
        <v>40</v>
      </c>
      <c r="AO25" s="61"/>
      <c r="AP25" s="58"/>
    </row>
    <row r="26" spans="1:42" s="17" customFormat="1" ht="15.75">
      <c r="A26" s="9">
        <v>18</v>
      </c>
      <c r="B26" s="50" t="s">
        <v>26</v>
      </c>
      <c r="C26" s="19">
        <v>0</v>
      </c>
      <c r="D26" s="7">
        <v>0</v>
      </c>
      <c r="E26" s="7">
        <v>0</v>
      </c>
      <c r="F26" s="10">
        <v>2</v>
      </c>
      <c r="G26" s="10">
        <v>2</v>
      </c>
      <c r="H26" s="10">
        <v>0</v>
      </c>
      <c r="I26" s="6">
        <v>0</v>
      </c>
      <c r="J26" s="10">
        <v>1</v>
      </c>
      <c r="K26" s="7">
        <v>0</v>
      </c>
      <c r="L26" s="7">
        <v>0</v>
      </c>
      <c r="M26" s="6">
        <v>1</v>
      </c>
      <c r="N26" s="10">
        <v>1</v>
      </c>
      <c r="O26" s="6">
        <v>0</v>
      </c>
      <c r="P26" s="10">
        <v>2</v>
      </c>
      <c r="Q26" s="10">
        <v>0</v>
      </c>
      <c r="R26" s="7">
        <v>0</v>
      </c>
      <c r="S26" s="7">
        <v>0</v>
      </c>
      <c r="T26" s="10">
        <v>3</v>
      </c>
      <c r="U26" s="10">
        <v>2</v>
      </c>
      <c r="V26" s="10">
        <v>0</v>
      </c>
      <c r="W26" s="6">
        <v>1</v>
      </c>
      <c r="X26" s="10">
        <v>0</v>
      </c>
      <c r="Y26" s="7">
        <v>0</v>
      </c>
      <c r="Z26" s="7">
        <v>0</v>
      </c>
      <c r="AA26" s="14">
        <v>0</v>
      </c>
      <c r="AB26" s="14">
        <v>0</v>
      </c>
      <c r="AC26" s="19">
        <v>0</v>
      </c>
      <c r="AD26" s="8">
        <v>1</v>
      </c>
      <c r="AE26" s="8">
        <v>0</v>
      </c>
      <c r="AF26" s="7">
        <v>0</v>
      </c>
      <c r="AG26" s="7">
        <v>0</v>
      </c>
      <c r="AH26" s="6">
        <f t="shared" si="0"/>
        <v>16</v>
      </c>
      <c r="AI26" s="6">
        <f>November!AI26</f>
        <v>279</v>
      </c>
      <c r="AJ26" s="6">
        <f t="shared" si="1"/>
        <v>295</v>
      </c>
      <c r="AK26" s="6">
        <f>November!AM26</f>
        <v>276</v>
      </c>
      <c r="AL26" s="6">
        <f>November!AN26</f>
        <v>3</v>
      </c>
      <c r="AM26" s="6">
        <v>19</v>
      </c>
      <c r="AN26" s="134">
        <f t="shared" si="2"/>
        <v>295</v>
      </c>
      <c r="AO26" s="61"/>
      <c r="AP26" s="58"/>
    </row>
    <row r="27" spans="1:42" ht="15.75">
      <c r="A27" s="133">
        <v>19</v>
      </c>
      <c r="B27" s="25" t="s">
        <v>27</v>
      </c>
      <c r="C27" s="19">
        <v>0</v>
      </c>
      <c r="D27" s="7">
        <v>0</v>
      </c>
      <c r="E27" s="7">
        <v>0</v>
      </c>
      <c r="F27" s="10">
        <v>0</v>
      </c>
      <c r="G27" s="10">
        <v>0</v>
      </c>
      <c r="H27" s="10">
        <v>0</v>
      </c>
      <c r="I27" s="6">
        <v>0</v>
      </c>
      <c r="J27" s="6">
        <v>0</v>
      </c>
      <c r="K27" s="7">
        <v>0</v>
      </c>
      <c r="L27" s="7">
        <v>0</v>
      </c>
      <c r="M27" s="6">
        <v>0</v>
      </c>
      <c r="N27" s="10">
        <v>0</v>
      </c>
      <c r="O27" s="6">
        <v>0</v>
      </c>
      <c r="P27" s="10">
        <v>0</v>
      </c>
      <c r="Q27" s="10">
        <v>0</v>
      </c>
      <c r="R27" s="7">
        <v>0</v>
      </c>
      <c r="S27" s="7">
        <v>0</v>
      </c>
      <c r="T27" s="10">
        <v>0</v>
      </c>
      <c r="U27" s="10">
        <v>0</v>
      </c>
      <c r="V27" s="10">
        <v>0</v>
      </c>
      <c r="W27" s="6">
        <v>0</v>
      </c>
      <c r="X27" s="10">
        <v>0</v>
      </c>
      <c r="Y27" s="7">
        <v>0</v>
      </c>
      <c r="Z27" s="7">
        <v>0</v>
      </c>
      <c r="AA27" s="14">
        <v>0</v>
      </c>
      <c r="AB27" s="14">
        <v>0</v>
      </c>
      <c r="AC27" s="19">
        <v>0</v>
      </c>
      <c r="AD27" s="8">
        <v>0</v>
      </c>
      <c r="AE27" s="8">
        <v>0</v>
      </c>
      <c r="AF27" s="7">
        <v>0</v>
      </c>
      <c r="AG27" s="7">
        <v>0</v>
      </c>
      <c r="AH27" s="6">
        <f t="shared" si="0"/>
        <v>0</v>
      </c>
      <c r="AI27" s="6">
        <f>November!AI27</f>
        <v>0</v>
      </c>
      <c r="AJ27" s="6">
        <f t="shared" si="1"/>
        <v>0</v>
      </c>
      <c r="AK27" s="6">
        <f>November!AM27</f>
        <v>0</v>
      </c>
      <c r="AL27" s="6">
        <f>November!AN27</f>
        <v>0</v>
      </c>
      <c r="AM27" s="6">
        <v>0</v>
      </c>
      <c r="AN27" s="134">
        <f t="shared" si="2"/>
        <v>0</v>
      </c>
      <c r="AO27" s="61"/>
      <c r="AP27" s="58"/>
    </row>
    <row r="28" spans="1:42" ht="15.75">
      <c r="A28" s="9">
        <v>20</v>
      </c>
      <c r="B28" s="25" t="s">
        <v>28</v>
      </c>
      <c r="C28" s="19">
        <v>0</v>
      </c>
      <c r="D28" s="7">
        <v>0</v>
      </c>
      <c r="E28" s="7">
        <v>0</v>
      </c>
      <c r="F28" s="10">
        <v>0</v>
      </c>
      <c r="G28" s="10">
        <v>0</v>
      </c>
      <c r="H28" s="10">
        <v>0</v>
      </c>
      <c r="I28" s="6">
        <v>0</v>
      </c>
      <c r="J28" s="6">
        <v>0</v>
      </c>
      <c r="K28" s="7">
        <v>0</v>
      </c>
      <c r="L28" s="7">
        <v>0</v>
      </c>
      <c r="M28" s="6">
        <v>0</v>
      </c>
      <c r="N28" s="10">
        <v>0</v>
      </c>
      <c r="O28" s="6">
        <v>0</v>
      </c>
      <c r="P28" s="10">
        <v>0</v>
      </c>
      <c r="Q28" s="10">
        <v>0</v>
      </c>
      <c r="R28" s="7">
        <v>0</v>
      </c>
      <c r="S28" s="7">
        <v>0</v>
      </c>
      <c r="T28" s="10">
        <v>0</v>
      </c>
      <c r="U28" s="10">
        <v>0</v>
      </c>
      <c r="V28" s="10">
        <v>0</v>
      </c>
      <c r="W28" s="6">
        <v>0</v>
      </c>
      <c r="X28" s="10">
        <v>0</v>
      </c>
      <c r="Y28" s="7">
        <v>0</v>
      </c>
      <c r="Z28" s="7">
        <v>0</v>
      </c>
      <c r="AA28" s="14">
        <v>0</v>
      </c>
      <c r="AB28" s="14">
        <v>0</v>
      </c>
      <c r="AC28" s="19">
        <v>0</v>
      </c>
      <c r="AD28" s="8">
        <v>0</v>
      </c>
      <c r="AE28" s="8">
        <v>0</v>
      </c>
      <c r="AF28" s="7">
        <v>0</v>
      </c>
      <c r="AG28" s="7">
        <v>0</v>
      </c>
      <c r="AH28" s="6">
        <f t="shared" si="0"/>
        <v>0</v>
      </c>
      <c r="AI28" s="6">
        <f>November!AI28</f>
        <v>1</v>
      </c>
      <c r="AJ28" s="6">
        <f t="shared" si="1"/>
        <v>1</v>
      </c>
      <c r="AK28" s="6">
        <f>November!AM28</f>
        <v>0</v>
      </c>
      <c r="AL28" s="6">
        <f>November!AN28</f>
        <v>1</v>
      </c>
      <c r="AM28" s="6">
        <v>0</v>
      </c>
      <c r="AN28" s="134">
        <f t="shared" si="2"/>
        <v>0</v>
      </c>
      <c r="AO28" s="61">
        <f t="shared" si="3"/>
        <v>1</v>
      </c>
      <c r="AP28" s="58" t="s">
        <v>62</v>
      </c>
    </row>
    <row r="29" spans="1:42" ht="15.75">
      <c r="A29" s="133">
        <v>21</v>
      </c>
      <c r="B29" s="25" t="s">
        <v>29</v>
      </c>
      <c r="C29" s="19">
        <v>0</v>
      </c>
      <c r="D29" s="7">
        <v>0</v>
      </c>
      <c r="E29" s="7">
        <v>0</v>
      </c>
      <c r="F29" s="10">
        <v>0</v>
      </c>
      <c r="G29" s="10">
        <v>0</v>
      </c>
      <c r="H29" s="10">
        <v>0</v>
      </c>
      <c r="I29" s="6">
        <v>0</v>
      </c>
      <c r="J29" s="6">
        <v>0</v>
      </c>
      <c r="K29" s="7">
        <v>0</v>
      </c>
      <c r="L29" s="7">
        <v>0</v>
      </c>
      <c r="M29" s="6">
        <v>0</v>
      </c>
      <c r="N29" s="10">
        <v>0</v>
      </c>
      <c r="O29" s="6">
        <v>0</v>
      </c>
      <c r="P29" s="10">
        <v>0</v>
      </c>
      <c r="Q29" s="10">
        <v>0</v>
      </c>
      <c r="R29" s="7">
        <v>0</v>
      </c>
      <c r="S29" s="7">
        <v>0</v>
      </c>
      <c r="T29" s="10">
        <v>0</v>
      </c>
      <c r="U29" s="10">
        <v>0</v>
      </c>
      <c r="V29" s="10">
        <v>0</v>
      </c>
      <c r="W29" s="6">
        <v>0</v>
      </c>
      <c r="X29" s="10">
        <v>0</v>
      </c>
      <c r="Y29" s="7">
        <v>0</v>
      </c>
      <c r="Z29" s="7">
        <v>0</v>
      </c>
      <c r="AA29" s="14">
        <v>0</v>
      </c>
      <c r="AB29" s="14">
        <v>0</v>
      </c>
      <c r="AC29" s="19">
        <v>0</v>
      </c>
      <c r="AD29" s="8">
        <v>0</v>
      </c>
      <c r="AE29" s="8">
        <v>0</v>
      </c>
      <c r="AF29" s="7">
        <v>0</v>
      </c>
      <c r="AG29" s="7">
        <v>0</v>
      </c>
      <c r="AH29" s="6">
        <f t="shared" si="0"/>
        <v>0</v>
      </c>
      <c r="AI29" s="6">
        <f>November!AI29</f>
        <v>1</v>
      </c>
      <c r="AJ29" s="6">
        <f t="shared" si="1"/>
        <v>1</v>
      </c>
      <c r="AK29" s="6">
        <f>November!AM29</f>
        <v>0</v>
      </c>
      <c r="AL29" s="6">
        <f>November!AN29</f>
        <v>1</v>
      </c>
      <c r="AM29" s="6">
        <v>0</v>
      </c>
      <c r="AN29" s="134">
        <f t="shared" si="2"/>
        <v>0</v>
      </c>
      <c r="AO29" s="61">
        <f t="shared" si="3"/>
        <v>1</v>
      </c>
      <c r="AP29" s="58" t="s">
        <v>62</v>
      </c>
    </row>
    <row r="30" spans="1:42" ht="15.75">
      <c r="A30" s="9">
        <v>22</v>
      </c>
      <c r="B30" s="25" t="s">
        <v>30</v>
      </c>
      <c r="C30" s="19">
        <v>0</v>
      </c>
      <c r="D30" s="7">
        <v>0</v>
      </c>
      <c r="E30" s="7">
        <v>0</v>
      </c>
      <c r="F30" s="10">
        <v>0</v>
      </c>
      <c r="G30" s="10">
        <v>0</v>
      </c>
      <c r="H30" s="10">
        <v>0</v>
      </c>
      <c r="I30" s="6">
        <v>0</v>
      </c>
      <c r="J30" s="6">
        <v>0</v>
      </c>
      <c r="K30" s="7">
        <v>0</v>
      </c>
      <c r="L30" s="7">
        <v>0</v>
      </c>
      <c r="M30" s="6">
        <v>0</v>
      </c>
      <c r="N30" s="10">
        <v>0</v>
      </c>
      <c r="O30" s="6">
        <v>0</v>
      </c>
      <c r="P30" s="10">
        <v>0</v>
      </c>
      <c r="Q30" s="10">
        <v>0</v>
      </c>
      <c r="R30" s="7">
        <v>0</v>
      </c>
      <c r="S30" s="7">
        <v>0</v>
      </c>
      <c r="T30" s="10">
        <v>0</v>
      </c>
      <c r="U30" s="10">
        <v>0</v>
      </c>
      <c r="V30" s="10">
        <v>0</v>
      </c>
      <c r="W30" s="6">
        <v>0</v>
      </c>
      <c r="X30" s="10">
        <v>0</v>
      </c>
      <c r="Y30" s="7">
        <v>0</v>
      </c>
      <c r="Z30" s="7">
        <v>0</v>
      </c>
      <c r="AA30" s="14">
        <v>0</v>
      </c>
      <c r="AB30" s="14">
        <v>0</v>
      </c>
      <c r="AC30" s="19">
        <v>0</v>
      </c>
      <c r="AD30" s="8">
        <v>0</v>
      </c>
      <c r="AE30" s="8">
        <v>0</v>
      </c>
      <c r="AF30" s="7">
        <v>0</v>
      </c>
      <c r="AG30" s="7">
        <v>0</v>
      </c>
      <c r="AH30" s="6">
        <f t="shared" si="0"/>
        <v>0</v>
      </c>
      <c r="AI30" s="6">
        <f>November!AI30</f>
        <v>1</v>
      </c>
      <c r="AJ30" s="6">
        <f t="shared" si="1"/>
        <v>1</v>
      </c>
      <c r="AK30" s="6">
        <f>November!AM30</f>
        <v>1</v>
      </c>
      <c r="AL30" s="6">
        <f>November!AN30</f>
        <v>0</v>
      </c>
      <c r="AM30" s="6">
        <v>0</v>
      </c>
      <c r="AN30" s="134">
        <f t="shared" si="2"/>
        <v>1</v>
      </c>
      <c r="AO30" s="61"/>
      <c r="AP30" s="58"/>
    </row>
    <row r="31" spans="1:42" ht="15.75">
      <c r="A31" s="133">
        <v>23</v>
      </c>
      <c r="B31" s="25" t="s">
        <v>31</v>
      </c>
      <c r="C31" s="19">
        <v>0</v>
      </c>
      <c r="D31" s="7">
        <v>0</v>
      </c>
      <c r="E31" s="7">
        <v>0</v>
      </c>
      <c r="F31" s="10">
        <v>0</v>
      </c>
      <c r="G31" s="10">
        <v>0</v>
      </c>
      <c r="H31" s="10">
        <v>0</v>
      </c>
      <c r="I31" s="6">
        <v>0</v>
      </c>
      <c r="J31" s="6">
        <v>0</v>
      </c>
      <c r="K31" s="7">
        <v>0</v>
      </c>
      <c r="L31" s="7">
        <v>0</v>
      </c>
      <c r="M31" s="6">
        <v>0</v>
      </c>
      <c r="N31" s="10">
        <v>0</v>
      </c>
      <c r="O31" s="6">
        <v>0</v>
      </c>
      <c r="P31" s="10">
        <v>0</v>
      </c>
      <c r="Q31" s="10">
        <v>0</v>
      </c>
      <c r="R31" s="7">
        <v>0</v>
      </c>
      <c r="S31" s="7">
        <v>0</v>
      </c>
      <c r="T31" s="10">
        <v>0</v>
      </c>
      <c r="U31" s="10">
        <v>0</v>
      </c>
      <c r="V31" s="10">
        <v>0</v>
      </c>
      <c r="W31" s="6">
        <v>0</v>
      </c>
      <c r="X31" s="10">
        <v>0</v>
      </c>
      <c r="Y31" s="7">
        <v>0</v>
      </c>
      <c r="Z31" s="7">
        <v>0</v>
      </c>
      <c r="AA31" s="14">
        <v>0</v>
      </c>
      <c r="AB31" s="14">
        <v>0</v>
      </c>
      <c r="AC31" s="19">
        <v>0</v>
      </c>
      <c r="AD31" s="8">
        <v>0</v>
      </c>
      <c r="AE31" s="8">
        <v>0</v>
      </c>
      <c r="AF31" s="7">
        <v>0</v>
      </c>
      <c r="AG31" s="7">
        <v>0</v>
      </c>
      <c r="AH31" s="6">
        <f t="shared" si="0"/>
        <v>0</v>
      </c>
      <c r="AI31" s="6">
        <f>November!AI31</f>
        <v>0</v>
      </c>
      <c r="AJ31" s="6">
        <f t="shared" si="1"/>
        <v>0</v>
      </c>
      <c r="AK31" s="6">
        <f>November!AM31</f>
        <v>0</v>
      </c>
      <c r="AL31" s="6">
        <f>November!AN31</f>
        <v>0</v>
      </c>
      <c r="AM31" s="6">
        <v>0</v>
      </c>
      <c r="AN31" s="134">
        <f t="shared" si="2"/>
        <v>0</v>
      </c>
      <c r="AO31" s="61"/>
      <c r="AP31" s="58"/>
    </row>
    <row r="32" spans="1:42" ht="15.75">
      <c r="A32" s="9">
        <v>24</v>
      </c>
      <c r="B32" s="25" t="s">
        <v>32</v>
      </c>
      <c r="C32" s="19">
        <v>0</v>
      </c>
      <c r="D32" s="7">
        <v>0</v>
      </c>
      <c r="E32" s="7">
        <v>0</v>
      </c>
      <c r="F32" s="10">
        <v>0</v>
      </c>
      <c r="G32" s="10">
        <v>0</v>
      </c>
      <c r="H32" s="10">
        <v>0</v>
      </c>
      <c r="I32" s="6">
        <v>0</v>
      </c>
      <c r="J32" s="6">
        <v>0</v>
      </c>
      <c r="K32" s="7">
        <v>0</v>
      </c>
      <c r="L32" s="7">
        <v>0</v>
      </c>
      <c r="M32" s="6">
        <v>1</v>
      </c>
      <c r="N32" s="10">
        <v>0</v>
      </c>
      <c r="O32" s="6">
        <v>0</v>
      </c>
      <c r="P32" s="10">
        <v>0</v>
      </c>
      <c r="Q32" s="10">
        <v>0</v>
      </c>
      <c r="R32" s="7">
        <v>0</v>
      </c>
      <c r="S32" s="7">
        <v>0</v>
      </c>
      <c r="T32" s="10">
        <v>0</v>
      </c>
      <c r="U32" s="10">
        <v>0</v>
      </c>
      <c r="V32" s="10">
        <v>0</v>
      </c>
      <c r="W32" s="6">
        <v>0</v>
      </c>
      <c r="X32" s="10">
        <v>0</v>
      </c>
      <c r="Y32" s="7">
        <v>0</v>
      </c>
      <c r="Z32" s="7">
        <v>0</v>
      </c>
      <c r="AA32" s="14">
        <v>0</v>
      </c>
      <c r="AB32" s="14">
        <v>0</v>
      </c>
      <c r="AC32" s="19">
        <v>0</v>
      </c>
      <c r="AD32" s="8">
        <v>0</v>
      </c>
      <c r="AE32" s="8">
        <v>0</v>
      </c>
      <c r="AF32" s="7">
        <v>0</v>
      </c>
      <c r="AG32" s="7">
        <v>0</v>
      </c>
      <c r="AH32" s="6">
        <f t="shared" si="0"/>
        <v>1</v>
      </c>
      <c r="AI32" s="6">
        <f>November!AI32</f>
        <v>0</v>
      </c>
      <c r="AJ32" s="6">
        <f t="shared" si="1"/>
        <v>1</v>
      </c>
      <c r="AK32" s="6">
        <f>November!AM32</f>
        <v>0</v>
      </c>
      <c r="AL32" s="6">
        <f>November!AN32</f>
        <v>0</v>
      </c>
      <c r="AM32" s="6">
        <v>1</v>
      </c>
      <c r="AN32" s="134">
        <f t="shared" si="2"/>
        <v>1</v>
      </c>
      <c r="AO32" s="61"/>
      <c r="AP32" s="58"/>
    </row>
    <row r="33" spans="1:42" ht="15.75">
      <c r="A33" s="133">
        <v>25</v>
      </c>
      <c r="B33" s="25" t="s">
        <v>33</v>
      </c>
      <c r="C33" s="19">
        <v>0</v>
      </c>
      <c r="D33" s="7">
        <v>0</v>
      </c>
      <c r="E33" s="7">
        <v>0</v>
      </c>
      <c r="F33" s="10">
        <v>0</v>
      </c>
      <c r="G33" s="10">
        <v>0</v>
      </c>
      <c r="H33" s="10">
        <v>0</v>
      </c>
      <c r="I33" s="6">
        <v>0</v>
      </c>
      <c r="J33" s="6">
        <v>0</v>
      </c>
      <c r="K33" s="7">
        <v>0</v>
      </c>
      <c r="L33" s="7">
        <v>0</v>
      </c>
      <c r="M33" s="6">
        <v>0</v>
      </c>
      <c r="N33" s="10">
        <v>0</v>
      </c>
      <c r="O33" s="6">
        <v>0</v>
      </c>
      <c r="P33" s="10">
        <v>0</v>
      </c>
      <c r="Q33" s="10">
        <v>0</v>
      </c>
      <c r="R33" s="7">
        <v>0</v>
      </c>
      <c r="S33" s="7">
        <v>0</v>
      </c>
      <c r="T33" s="10">
        <v>0</v>
      </c>
      <c r="U33" s="10">
        <v>0</v>
      </c>
      <c r="V33" s="10">
        <v>0</v>
      </c>
      <c r="W33" s="6">
        <v>0</v>
      </c>
      <c r="X33" s="10">
        <v>0</v>
      </c>
      <c r="Y33" s="7">
        <v>0</v>
      </c>
      <c r="Z33" s="7">
        <v>0</v>
      </c>
      <c r="AA33" s="14">
        <v>0</v>
      </c>
      <c r="AB33" s="14">
        <v>0</v>
      </c>
      <c r="AC33" s="19">
        <v>0</v>
      </c>
      <c r="AD33" s="8">
        <v>0</v>
      </c>
      <c r="AE33" s="8">
        <v>0</v>
      </c>
      <c r="AF33" s="7">
        <v>0</v>
      </c>
      <c r="AG33" s="7">
        <v>0</v>
      </c>
      <c r="AH33" s="6">
        <f t="shared" si="0"/>
        <v>0</v>
      </c>
      <c r="AI33" s="6">
        <f>November!AI33</f>
        <v>0</v>
      </c>
      <c r="AJ33" s="6">
        <f t="shared" si="1"/>
        <v>0</v>
      </c>
      <c r="AK33" s="6">
        <f>November!AM33</f>
        <v>0</v>
      </c>
      <c r="AL33" s="6">
        <f>November!AN33</f>
        <v>0</v>
      </c>
      <c r="AM33" s="6">
        <v>0</v>
      </c>
      <c r="AN33" s="134">
        <f t="shared" si="2"/>
        <v>0</v>
      </c>
      <c r="AO33" s="61"/>
      <c r="AP33" s="58"/>
    </row>
    <row r="34" spans="1:42" ht="21" customHeight="1">
      <c r="A34" s="9">
        <v>26</v>
      </c>
      <c r="B34" s="25" t="s">
        <v>34</v>
      </c>
      <c r="C34" s="19">
        <v>0</v>
      </c>
      <c r="D34" s="7">
        <v>0</v>
      </c>
      <c r="E34" s="7">
        <v>0</v>
      </c>
      <c r="F34" s="10">
        <v>1</v>
      </c>
      <c r="G34" s="10">
        <v>0</v>
      </c>
      <c r="H34" s="10">
        <v>0</v>
      </c>
      <c r="I34" s="6">
        <v>0</v>
      </c>
      <c r="J34" s="6">
        <v>0</v>
      </c>
      <c r="K34" s="7">
        <v>0</v>
      </c>
      <c r="L34" s="7">
        <v>0</v>
      </c>
      <c r="M34" s="6">
        <v>1</v>
      </c>
      <c r="N34" s="10">
        <v>0</v>
      </c>
      <c r="O34" s="6">
        <v>0</v>
      </c>
      <c r="P34" s="10">
        <v>0</v>
      </c>
      <c r="Q34" s="10">
        <v>0</v>
      </c>
      <c r="R34" s="7">
        <v>0</v>
      </c>
      <c r="S34" s="7">
        <v>0</v>
      </c>
      <c r="T34" s="10">
        <v>0</v>
      </c>
      <c r="U34" s="10">
        <v>0</v>
      </c>
      <c r="V34" s="10">
        <v>0</v>
      </c>
      <c r="W34" s="6">
        <v>0</v>
      </c>
      <c r="X34" s="10">
        <v>0</v>
      </c>
      <c r="Y34" s="7">
        <v>0</v>
      </c>
      <c r="Z34" s="7">
        <v>0</v>
      </c>
      <c r="AA34" s="14">
        <v>0</v>
      </c>
      <c r="AB34" s="14">
        <v>0</v>
      </c>
      <c r="AC34" s="19">
        <v>0</v>
      </c>
      <c r="AD34" s="8">
        <v>0</v>
      </c>
      <c r="AE34" s="8">
        <v>0</v>
      </c>
      <c r="AF34" s="7">
        <v>0</v>
      </c>
      <c r="AG34" s="7">
        <v>0</v>
      </c>
      <c r="AH34" s="6">
        <f t="shared" si="0"/>
        <v>2</v>
      </c>
      <c r="AI34" s="6">
        <f>November!AI34</f>
        <v>21</v>
      </c>
      <c r="AJ34" s="6">
        <f t="shared" si="1"/>
        <v>23</v>
      </c>
      <c r="AK34" s="6">
        <f>November!AM34</f>
        <v>19</v>
      </c>
      <c r="AL34" s="6">
        <f>November!AN34</f>
        <v>2</v>
      </c>
      <c r="AM34" s="6">
        <v>2</v>
      </c>
      <c r="AN34" s="134">
        <f t="shared" si="2"/>
        <v>21</v>
      </c>
      <c r="AO34" s="61">
        <f t="shared" si="3"/>
        <v>2</v>
      </c>
      <c r="AP34" s="58" t="s">
        <v>62</v>
      </c>
    </row>
    <row r="35" spans="1:42" ht="15.75">
      <c r="A35" s="133">
        <v>27</v>
      </c>
      <c r="B35" s="25" t="s">
        <v>35</v>
      </c>
      <c r="C35" s="19">
        <v>0</v>
      </c>
      <c r="D35" s="7">
        <v>0</v>
      </c>
      <c r="E35" s="7">
        <v>0</v>
      </c>
      <c r="F35" s="10">
        <v>0</v>
      </c>
      <c r="G35" s="10">
        <v>0</v>
      </c>
      <c r="H35" s="10">
        <v>0</v>
      </c>
      <c r="I35" s="6">
        <v>0</v>
      </c>
      <c r="J35" s="6">
        <v>0</v>
      </c>
      <c r="K35" s="7">
        <v>0</v>
      </c>
      <c r="L35" s="7">
        <v>0</v>
      </c>
      <c r="M35" s="6">
        <v>0</v>
      </c>
      <c r="N35" s="10">
        <v>0</v>
      </c>
      <c r="O35" s="6">
        <v>0</v>
      </c>
      <c r="P35" s="10">
        <v>0</v>
      </c>
      <c r="Q35" s="6">
        <v>1</v>
      </c>
      <c r="R35" s="7">
        <v>0</v>
      </c>
      <c r="S35" s="7">
        <v>0</v>
      </c>
      <c r="T35" s="10">
        <v>0</v>
      </c>
      <c r="U35" s="10">
        <v>0</v>
      </c>
      <c r="V35" s="10">
        <v>0</v>
      </c>
      <c r="W35" s="6">
        <v>0</v>
      </c>
      <c r="X35" s="10">
        <v>0</v>
      </c>
      <c r="Y35" s="7">
        <v>0</v>
      </c>
      <c r="Z35" s="7">
        <v>0</v>
      </c>
      <c r="AA35" s="14">
        <v>0</v>
      </c>
      <c r="AB35" s="14">
        <v>0</v>
      </c>
      <c r="AC35" s="19">
        <v>0</v>
      </c>
      <c r="AD35" s="8">
        <v>0</v>
      </c>
      <c r="AE35" s="8">
        <v>0</v>
      </c>
      <c r="AF35" s="7">
        <v>0</v>
      </c>
      <c r="AG35" s="7">
        <v>0</v>
      </c>
      <c r="AH35" s="6">
        <f t="shared" si="0"/>
        <v>1</v>
      </c>
      <c r="AI35" s="6">
        <f>November!AI35</f>
        <v>6</v>
      </c>
      <c r="AJ35" s="6">
        <f t="shared" si="1"/>
        <v>7</v>
      </c>
      <c r="AK35" s="6">
        <f>November!AM35</f>
        <v>5</v>
      </c>
      <c r="AL35" s="6">
        <f>November!AN35</f>
        <v>1</v>
      </c>
      <c r="AM35" s="6">
        <v>2</v>
      </c>
      <c r="AN35" s="134">
        <f t="shared" si="2"/>
        <v>7</v>
      </c>
      <c r="AO35" s="61"/>
      <c r="AP35" s="58"/>
    </row>
    <row r="36" spans="1:42" ht="15.75">
      <c r="A36" s="9">
        <v>28</v>
      </c>
      <c r="B36" s="25" t="s">
        <v>80</v>
      </c>
      <c r="C36" s="19">
        <v>0</v>
      </c>
      <c r="D36" s="7">
        <v>0</v>
      </c>
      <c r="E36" s="7">
        <v>0</v>
      </c>
      <c r="F36" s="10">
        <v>0</v>
      </c>
      <c r="G36" s="10">
        <v>0</v>
      </c>
      <c r="H36" s="10">
        <v>0</v>
      </c>
      <c r="I36" s="6">
        <v>0</v>
      </c>
      <c r="J36" s="6">
        <v>0</v>
      </c>
      <c r="K36" s="7">
        <v>0</v>
      </c>
      <c r="L36" s="7">
        <v>0</v>
      </c>
      <c r="M36" s="6">
        <v>0</v>
      </c>
      <c r="N36" s="10">
        <v>0</v>
      </c>
      <c r="O36" s="6">
        <v>0</v>
      </c>
      <c r="P36" s="10">
        <v>0</v>
      </c>
      <c r="Q36" s="6">
        <v>0</v>
      </c>
      <c r="R36" s="7">
        <v>0</v>
      </c>
      <c r="S36" s="7">
        <v>0</v>
      </c>
      <c r="T36" s="10">
        <v>0</v>
      </c>
      <c r="U36" s="10">
        <v>0</v>
      </c>
      <c r="V36" s="10">
        <v>0</v>
      </c>
      <c r="W36" s="6">
        <v>0</v>
      </c>
      <c r="X36" s="10">
        <v>0</v>
      </c>
      <c r="Y36" s="7">
        <v>0</v>
      </c>
      <c r="Z36" s="7">
        <v>0</v>
      </c>
      <c r="AA36" s="14">
        <v>0</v>
      </c>
      <c r="AB36" s="14">
        <v>0</v>
      </c>
      <c r="AC36" s="8">
        <v>1</v>
      </c>
      <c r="AD36" s="8">
        <v>0</v>
      </c>
      <c r="AE36" s="8">
        <v>0</v>
      </c>
      <c r="AF36" s="7">
        <v>0</v>
      </c>
      <c r="AG36" s="7">
        <v>0</v>
      </c>
      <c r="AH36" s="6">
        <f t="shared" si="0"/>
        <v>1</v>
      </c>
      <c r="AI36" s="6">
        <f>November!AI36</f>
        <v>1</v>
      </c>
      <c r="AJ36" s="6">
        <f t="shared" si="1"/>
        <v>2</v>
      </c>
      <c r="AK36" s="6">
        <f>November!AM36</f>
        <v>1</v>
      </c>
      <c r="AL36" s="6">
        <f>November!AN36</f>
        <v>0</v>
      </c>
      <c r="AM36" s="6">
        <v>0</v>
      </c>
      <c r="AN36" s="134">
        <f t="shared" si="2"/>
        <v>1</v>
      </c>
      <c r="AO36" s="61">
        <f t="shared" si="3"/>
        <v>1</v>
      </c>
      <c r="AP36" s="58" t="s">
        <v>62</v>
      </c>
    </row>
    <row r="37" spans="1:42" ht="30">
      <c r="A37" s="133">
        <v>29</v>
      </c>
      <c r="B37" s="25" t="s">
        <v>36</v>
      </c>
      <c r="C37" s="19">
        <v>0</v>
      </c>
      <c r="D37" s="7">
        <v>0</v>
      </c>
      <c r="E37" s="7">
        <v>0</v>
      </c>
      <c r="F37" s="10">
        <v>0</v>
      </c>
      <c r="G37" s="10">
        <v>2</v>
      </c>
      <c r="H37" s="10">
        <v>0</v>
      </c>
      <c r="I37" s="6">
        <v>0</v>
      </c>
      <c r="J37" s="10">
        <v>1</v>
      </c>
      <c r="K37" s="7">
        <v>0</v>
      </c>
      <c r="L37" s="7">
        <v>0</v>
      </c>
      <c r="M37" s="6">
        <v>0</v>
      </c>
      <c r="N37" s="10">
        <v>0</v>
      </c>
      <c r="O37" s="6">
        <v>0</v>
      </c>
      <c r="P37" s="10">
        <v>0</v>
      </c>
      <c r="Q37" s="6">
        <v>0</v>
      </c>
      <c r="R37" s="7">
        <v>0</v>
      </c>
      <c r="S37" s="7">
        <v>0</v>
      </c>
      <c r="T37" s="10">
        <v>0</v>
      </c>
      <c r="U37" s="10">
        <v>0</v>
      </c>
      <c r="V37" s="10">
        <v>0</v>
      </c>
      <c r="W37" s="6">
        <v>0</v>
      </c>
      <c r="X37" s="10">
        <v>2</v>
      </c>
      <c r="Y37" s="7">
        <v>0</v>
      </c>
      <c r="Z37" s="7">
        <v>0</v>
      </c>
      <c r="AA37" s="14">
        <v>0</v>
      </c>
      <c r="AB37" s="14">
        <v>0</v>
      </c>
      <c r="AC37" s="8">
        <v>1</v>
      </c>
      <c r="AD37" s="8">
        <v>0</v>
      </c>
      <c r="AE37" s="8">
        <v>0</v>
      </c>
      <c r="AF37" s="7">
        <v>0</v>
      </c>
      <c r="AG37" s="7">
        <v>0</v>
      </c>
      <c r="AH37" s="6">
        <f t="shared" si="0"/>
        <v>6</v>
      </c>
      <c r="AI37" s="6">
        <f>November!AI37</f>
        <v>217</v>
      </c>
      <c r="AJ37" s="6">
        <f t="shared" si="1"/>
        <v>223</v>
      </c>
      <c r="AK37" s="6">
        <f>November!AM37</f>
        <v>217</v>
      </c>
      <c r="AL37" s="6">
        <f>November!AN37</f>
        <v>0</v>
      </c>
      <c r="AM37" s="6">
        <v>6</v>
      </c>
      <c r="AN37" s="134">
        <f t="shared" si="2"/>
        <v>223</v>
      </c>
      <c r="AO37" s="61"/>
      <c r="AP37" s="58"/>
    </row>
    <row r="38" spans="1:42" ht="20.25" customHeight="1">
      <c r="A38" s="9">
        <v>30</v>
      </c>
      <c r="B38" s="25" t="s">
        <v>37</v>
      </c>
      <c r="C38" s="19">
        <v>0</v>
      </c>
      <c r="D38" s="7">
        <v>0</v>
      </c>
      <c r="E38" s="7">
        <v>0</v>
      </c>
      <c r="F38" s="10">
        <v>0</v>
      </c>
      <c r="G38" s="10">
        <v>0</v>
      </c>
      <c r="H38" s="10">
        <v>0</v>
      </c>
      <c r="I38" s="6">
        <v>0</v>
      </c>
      <c r="J38" s="10">
        <v>0</v>
      </c>
      <c r="K38" s="7">
        <v>0</v>
      </c>
      <c r="L38" s="7">
        <v>0</v>
      </c>
      <c r="M38" s="6">
        <v>1</v>
      </c>
      <c r="N38" s="10">
        <v>0</v>
      </c>
      <c r="O38" s="6">
        <v>0</v>
      </c>
      <c r="P38" s="10">
        <v>0</v>
      </c>
      <c r="Q38" s="6">
        <v>0</v>
      </c>
      <c r="R38" s="7">
        <v>0</v>
      </c>
      <c r="S38" s="7">
        <v>0</v>
      </c>
      <c r="T38" s="10">
        <v>0</v>
      </c>
      <c r="U38" s="10">
        <v>0</v>
      </c>
      <c r="V38" s="10">
        <v>0</v>
      </c>
      <c r="W38" s="6">
        <v>0</v>
      </c>
      <c r="X38" s="10">
        <v>0</v>
      </c>
      <c r="Y38" s="7">
        <v>0</v>
      </c>
      <c r="Z38" s="7">
        <v>0</v>
      </c>
      <c r="AA38" s="14">
        <v>0</v>
      </c>
      <c r="AB38" s="14">
        <v>0</v>
      </c>
      <c r="AC38" s="8">
        <v>0</v>
      </c>
      <c r="AD38" s="8">
        <v>1</v>
      </c>
      <c r="AE38" s="8">
        <v>0</v>
      </c>
      <c r="AF38" s="7">
        <v>0</v>
      </c>
      <c r="AG38" s="7">
        <v>0</v>
      </c>
      <c r="AH38" s="6">
        <f t="shared" si="0"/>
        <v>2</v>
      </c>
      <c r="AI38" s="6">
        <f>November!AI38</f>
        <v>13</v>
      </c>
      <c r="AJ38" s="6">
        <f t="shared" si="1"/>
        <v>15</v>
      </c>
      <c r="AK38" s="6">
        <f>November!AM38</f>
        <v>14</v>
      </c>
      <c r="AL38" s="6">
        <f>November!AN38</f>
        <v>0</v>
      </c>
      <c r="AM38" s="6">
        <v>1</v>
      </c>
      <c r="AN38" s="134">
        <f t="shared" si="2"/>
        <v>15</v>
      </c>
      <c r="AO38" s="61"/>
      <c r="AP38" s="58"/>
    </row>
    <row r="39" spans="1:42" ht="17.25" customHeight="1">
      <c r="A39" s="133">
        <v>31</v>
      </c>
      <c r="B39" s="25" t="s">
        <v>38</v>
      </c>
      <c r="C39" s="19">
        <v>0</v>
      </c>
      <c r="D39" s="7">
        <v>0</v>
      </c>
      <c r="E39" s="7">
        <v>0</v>
      </c>
      <c r="F39" s="10">
        <v>0</v>
      </c>
      <c r="G39" s="10">
        <v>0</v>
      </c>
      <c r="H39" s="10">
        <v>0</v>
      </c>
      <c r="I39" s="6">
        <v>0</v>
      </c>
      <c r="J39" s="10">
        <v>0</v>
      </c>
      <c r="K39" s="7">
        <v>0</v>
      </c>
      <c r="L39" s="7">
        <v>0</v>
      </c>
      <c r="M39" s="6">
        <v>0</v>
      </c>
      <c r="N39" s="10">
        <v>0</v>
      </c>
      <c r="O39" s="6">
        <v>0</v>
      </c>
      <c r="P39" s="10">
        <v>0</v>
      </c>
      <c r="Q39" s="6">
        <v>0</v>
      </c>
      <c r="R39" s="7">
        <v>0</v>
      </c>
      <c r="S39" s="7">
        <v>0</v>
      </c>
      <c r="T39" s="10">
        <v>0</v>
      </c>
      <c r="U39" s="10">
        <v>0</v>
      </c>
      <c r="V39" s="10">
        <v>0</v>
      </c>
      <c r="W39" s="6">
        <v>0</v>
      </c>
      <c r="X39" s="10">
        <v>0</v>
      </c>
      <c r="Y39" s="7">
        <v>0</v>
      </c>
      <c r="Z39" s="7">
        <v>0</v>
      </c>
      <c r="AA39" s="14">
        <v>0</v>
      </c>
      <c r="AB39" s="14">
        <v>0</v>
      </c>
      <c r="AC39" s="8">
        <v>0</v>
      </c>
      <c r="AD39" s="8">
        <v>0</v>
      </c>
      <c r="AE39" s="8">
        <v>0</v>
      </c>
      <c r="AF39" s="7">
        <v>0</v>
      </c>
      <c r="AG39" s="7">
        <v>0</v>
      </c>
      <c r="AH39" s="6">
        <f t="shared" si="0"/>
        <v>0</v>
      </c>
      <c r="AI39" s="6">
        <f>November!AI39</f>
        <v>2</v>
      </c>
      <c r="AJ39" s="6">
        <f t="shared" si="1"/>
        <v>2</v>
      </c>
      <c r="AK39" s="6">
        <f>November!AM39</f>
        <v>2</v>
      </c>
      <c r="AL39" s="6">
        <f>November!AN39</f>
        <v>0</v>
      </c>
      <c r="AM39" s="6">
        <v>0</v>
      </c>
      <c r="AN39" s="134">
        <f t="shared" si="2"/>
        <v>2</v>
      </c>
      <c r="AO39" s="61"/>
      <c r="AP39" s="58"/>
    </row>
    <row r="40" spans="1:42" ht="30">
      <c r="A40" s="9">
        <v>32</v>
      </c>
      <c r="B40" s="25" t="s">
        <v>39</v>
      </c>
      <c r="C40" s="19">
        <v>0</v>
      </c>
      <c r="D40" s="7">
        <v>0</v>
      </c>
      <c r="E40" s="7">
        <v>0</v>
      </c>
      <c r="F40" s="10">
        <v>0</v>
      </c>
      <c r="G40" s="10">
        <v>0</v>
      </c>
      <c r="H40" s="10">
        <v>0</v>
      </c>
      <c r="I40" s="6">
        <v>0</v>
      </c>
      <c r="J40" s="10">
        <v>0</v>
      </c>
      <c r="K40" s="7">
        <v>0</v>
      </c>
      <c r="L40" s="7">
        <v>0</v>
      </c>
      <c r="M40" s="6">
        <v>0</v>
      </c>
      <c r="N40" s="10">
        <v>0</v>
      </c>
      <c r="O40" s="6">
        <v>0</v>
      </c>
      <c r="P40" s="10">
        <v>0</v>
      </c>
      <c r="Q40" s="6">
        <v>0</v>
      </c>
      <c r="R40" s="7">
        <v>0</v>
      </c>
      <c r="S40" s="7">
        <v>0</v>
      </c>
      <c r="T40" s="10">
        <v>0</v>
      </c>
      <c r="U40" s="10">
        <v>0</v>
      </c>
      <c r="V40" s="10">
        <v>0</v>
      </c>
      <c r="W40" s="6">
        <v>0</v>
      </c>
      <c r="X40" s="10">
        <v>0</v>
      </c>
      <c r="Y40" s="7">
        <v>0</v>
      </c>
      <c r="Z40" s="7">
        <v>0</v>
      </c>
      <c r="AA40" s="14">
        <v>0</v>
      </c>
      <c r="AB40" s="14">
        <v>0</v>
      </c>
      <c r="AC40" s="8">
        <v>0</v>
      </c>
      <c r="AD40" s="8">
        <v>0</v>
      </c>
      <c r="AE40" s="8">
        <v>0</v>
      </c>
      <c r="AF40" s="7">
        <v>0</v>
      </c>
      <c r="AG40" s="7">
        <v>0</v>
      </c>
      <c r="AH40" s="6">
        <f t="shared" si="0"/>
        <v>0</v>
      </c>
      <c r="AI40" s="6">
        <f>November!AI40</f>
        <v>8</v>
      </c>
      <c r="AJ40" s="6">
        <f t="shared" si="1"/>
        <v>8</v>
      </c>
      <c r="AK40" s="6">
        <f>November!AM40</f>
        <v>7</v>
      </c>
      <c r="AL40" s="6">
        <f>November!AN40</f>
        <v>1</v>
      </c>
      <c r="AM40" s="6">
        <v>1</v>
      </c>
      <c r="AN40" s="134">
        <f t="shared" si="2"/>
        <v>8</v>
      </c>
      <c r="AO40" s="61"/>
      <c r="AP40" s="58"/>
    </row>
    <row r="41" spans="1:42" ht="25.5" customHeight="1">
      <c r="A41" s="133">
        <v>33</v>
      </c>
      <c r="B41" s="25" t="s">
        <v>86</v>
      </c>
      <c r="C41" s="19">
        <v>0</v>
      </c>
      <c r="D41" s="7">
        <v>0</v>
      </c>
      <c r="E41" s="7">
        <v>0</v>
      </c>
      <c r="F41" s="10">
        <v>0</v>
      </c>
      <c r="G41" s="10">
        <v>0</v>
      </c>
      <c r="H41" s="10">
        <v>0</v>
      </c>
      <c r="I41" s="6">
        <v>0</v>
      </c>
      <c r="J41" s="10">
        <v>0</v>
      </c>
      <c r="K41" s="7">
        <v>0</v>
      </c>
      <c r="L41" s="7">
        <v>0</v>
      </c>
      <c r="M41" s="6">
        <v>0</v>
      </c>
      <c r="N41" s="10">
        <v>0</v>
      </c>
      <c r="O41" s="6">
        <v>0</v>
      </c>
      <c r="P41" s="10">
        <v>0</v>
      </c>
      <c r="Q41" s="6">
        <v>0</v>
      </c>
      <c r="R41" s="7">
        <v>0</v>
      </c>
      <c r="S41" s="7">
        <v>0</v>
      </c>
      <c r="T41" s="10">
        <v>0</v>
      </c>
      <c r="U41" s="10">
        <v>0</v>
      </c>
      <c r="V41" s="10">
        <v>0</v>
      </c>
      <c r="W41" s="6">
        <v>0</v>
      </c>
      <c r="X41" s="10">
        <v>0</v>
      </c>
      <c r="Y41" s="7">
        <v>0</v>
      </c>
      <c r="Z41" s="7">
        <v>0</v>
      </c>
      <c r="AA41" s="14">
        <v>0</v>
      </c>
      <c r="AB41" s="14">
        <v>0</v>
      </c>
      <c r="AC41" s="8">
        <v>0</v>
      </c>
      <c r="AD41" s="8">
        <v>0</v>
      </c>
      <c r="AE41" s="8">
        <v>0</v>
      </c>
      <c r="AF41" s="7">
        <v>0</v>
      </c>
      <c r="AG41" s="7">
        <v>0</v>
      </c>
      <c r="AH41" s="6">
        <f t="shared" si="0"/>
        <v>0</v>
      </c>
      <c r="AI41" s="6">
        <f>November!AI41</f>
        <v>11</v>
      </c>
      <c r="AJ41" s="6">
        <f t="shared" si="1"/>
        <v>11</v>
      </c>
      <c r="AK41" s="6">
        <f>November!AM41</f>
        <v>11</v>
      </c>
      <c r="AL41" s="6">
        <f>November!AN41</f>
        <v>0</v>
      </c>
      <c r="AM41" s="6">
        <v>0</v>
      </c>
      <c r="AN41" s="134">
        <f t="shared" si="2"/>
        <v>11</v>
      </c>
      <c r="AO41" s="61"/>
      <c r="AP41" s="58"/>
    </row>
    <row r="42" spans="1:42" ht="30">
      <c r="A42" s="9">
        <v>34</v>
      </c>
      <c r="B42" s="25" t="s">
        <v>41</v>
      </c>
      <c r="C42" s="19">
        <v>0</v>
      </c>
      <c r="D42" s="7">
        <v>0</v>
      </c>
      <c r="E42" s="7">
        <v>0</v>
      </c>
      <c r="F42" s="10">
        <v>0</v>
      </c>
      <c r="G42" s="10">
        <v>0</v>
      </c>
      <c r="H42" s="10">
        <v>0</v>
      </c>
      <c r="I42" s="6">
        <v>0</v>
      </c>
      <c r="J42" s="10">
        <v>0</v>
      </c>
      <c r="K42" s="7">
        <v>0</v>
      </c>
      <c r="L42" s="7">
        <v>0</v>
      </c>
      <c r="M42" s="6">
        <v>0</v>
      </c>
      <c r="N42" s="10">
        <v>0</v>
      </c>
      <c r="O42" s="6">
        <v>0</v>
      </c>
      <c r="P42" s="10">
        <v>0</v>
      </c>
      <c r="Q42" s="6">
        <v>0</v>
      </c>
      <c r="R42" s="7">
        <v>0</v>
      </c>
      <c r="S42" s="7">
        <v>0</v>
      </c>
      <c r="T42" s="10">
        <v>0</v>
      </c>
      <c r="U42" s="10">
        <v>0</v>
      </c>
      <c r="V42" s="10">
        <v>0</v>
      </c>
      <c r="W42" s="6">
        <v>0</v>
      </c>
      <c r="X42" s="10">
        <v>0</v>
      </c>
      <c r="Y42" s="7">
        <v>0</v>
      </c>
      <c r="Z42" s="7">
        <v>0</v>
      </c>
      <c r="AA42" s="14">
        <v>0</v>
      </c>
      <c r="AB42" s="14">
        <v>0</v>
      </c>
      <c r="AC42" s="8">
        <v>0</v>
      </c>
      <c r="AD42" s="8">
        <v>0</v>
      </c>
      <c r="AE42" s="8">
        <v>0</v>
      </c>
      <c r="AF42" s="7">
        <v>0</v>
      </c>
      <c r="AG42" s="7">
        <v>0</v>
      </c>
      <c r="AH42" s="6">
        <f t="shared" si="0"/>
        <v>0</v>
      </c>
      <c r="AI42" s="6">
        <f>November!AI42</f>
        <v>0</v>
      </c>
      <c r="AJ42" s="6">
        <f t="shared" si="1"/>
        <v>0</v>
      </c>
      <c r="AK42" s="6">
        <f>November!AM42</f>
        <v>0</v>
      </c>
      <c r="AL42" s="6">
        <f>November!AN42</f>
        <v>0</v>
      </c>
      <c r="AM42" s="6">
        <v>0</v>
      </c>
      <c r="AN42" s="134">
        <f t="shared" si="2"/>
        <v>0</v>
      </c>
      <c r="AO42" s="61"/>
      <c r="AP42" s="58"/>
    </row>
    <row r="43" spans="1:42" ht="15.75">
      <c r="A43" s="133">
        <v>35</v>
      </c>
      <c r="B43" s="25" t="s">
        <v>42</v>
      </c>
      <c r="C43" s="19">
        <v>0</v>
      </c>
      <c r="D43" s="7">
        <v>0</v>
      </c>
      <c r="E43" s="7">
        <v>0</v>
      </c>
      <c r="F43" s="10">
        <v>0</v>
      </c>
      <c r="G43" s="10">
        <v>0</v>
      </c>
      <c r="H43" s="10">
        <v>0</v>
      </c>
      <c r="I43" s="6">
        <v>0</v>
      </c>
      <c r="J43" s="10">
        <v>0</v>
      </c>
      <c r="K43" s="7">
        <v>0</v>
      </c>
      <c r="L43" s="7">
        <v>0</v>
      </c>
      <c r="M43" s="6">
        <v>0</v>
      </c>
      <c r="N43" s="10">
        <v>0</v>
      </c>
      <c r="O43" s="6">
        <v>0</v>
      </c>
      <c r="P43" s="10">
        <v>0</v>
      </c>
      <c r="Q43" s="6">
        <v>0</v>
      </c>
      <c r="R43" s="7">
        <v>0</v>
      </c>
      <c r="S43" s="7">
        <v>0</v>
      </c>
      <c r="T43" s="10">
        <v>0</v>
      </c>
      <c r="U43" s="10">
        <v>0</v>
      </c>
      <c r="V43" s="10">
        <v>0</v>
      </c>
      <c r="W43" s="6">
        <v>0</v>
      </c>
      <c r="X43" s="10">
        <v>0</v>
      </c>
      <c r="Y43" s="7">
        <v>0</v>
      </c>
      <c r="Z43" s="7">
        <v>0</v>
      </c>
      <c r="AA43" s="14">
        <v>0</v>
      </c>
      <c r="AB43" s="14">
        <v>0</v>
      </c>
      <c r="AC43" s="8">
        <v>0</v>
      </c>
      <c r="AD43" s="8">
        <v>0</v>
      </c>
      <c r="AE43" s="8">
        <v>0</v>
      </c>
      <c r="AF43" s="7">
        <v>0</v>
      </c>
      <c r="AG43" s="7">
        <v>0</v>
      </c>
      <c r="AH43" s="6">
        <f t="shared" si="0"/>
        <v>0</v>
      </c>
      <c r="AI43" s="6">
        <f>November!AI43</f>
        <v>0</v>
      </c>
      <c r="AJ43" s="6">
        <f t="shared" si="1"/>
        <v>0</v>
      </c>
      <c r="AK43" s="6">
        <f>November!AM43</f>
        <v>0</v>
      </c>
      <c r="AL43" s="6">
        <f>November!AN43</f>
        <v>0</v>
      </c>
      <c r="AM43" s="6">
        <v>0</v>
      </c>
      <c r="AN43" s="134">
        <f t="shared" si="2"/>
        <v>0</v>
      </c>
      <c r="AO43" s="61"/>
      <c r="AP43" s="58"/>
    </row>
    <row r="44" spans="1:42" ht="15.75">
      <c r="A44" s="9">
        <v>36</v>
      </c>
      <c r="B44" s="25" t="s">
        <v>43</v>
      </c>
      <c r="C44" s="19">
        <v>0</v>
      </c>
      <c r="D44" s="7">
        <v>0</v>
      </c>
      <c r="E44" s="7">
        <v>0</v>
      </c>
      <c r="F44" s="10">
        <v>0</v>
      </c>
      <c r="G44" s="10">
        <v>0</v>
      </c>
      <c r="H44" s="10">
        <v>0</v>
      </c>
      <c r="I44" s="6">
        <v>0</v>
      </c>
      <c r="J44" s="10">
        <v>0</v>
      </c>
      <c r="K44" s="7">
        <v>0</v>
      </c>
      <c r="L44" s="7">
        <v>0</v>
      </c>
      <c r="M44" s="6">
        <v>0</v>
      </c>
      <c r="N44" s="10">
        <v>0</v>
      </c>
      <c r="O44" s="6">
        <v>0</v>
      </c>
      <c r="P44" s="10">
        <v>0</v>
      </c>
      <c r="Q44" s="6">
        <v>0</v>
      </c>
      <c r="R44" s="7">
        <v>0</v>
      </c>
      <c r="S44" s="7">
        <v>0</v>
      </c>
      <c r="T44" s="10">
        <v>0</v>
      </c>
      <c r="U44" s="10">
        <v>0</v>
      </c>
      <c r="V44" s="10">
        <v>0</v>
      </c>
      <c r="W44" s="6">
        <v>0</v>
      </c>
      <c r="X44" s="10">
        <v>0</v>
      </c>
      <c r="Y44" s="7">
        <v>0</v>
      </c>
      <c r="Z44" s="7">
        <v>0</v>
      </c>
      <c r="AA44" s="14">
        <v>0</v>
      </c>
      <c r="AB44" s="14">
        <v>0</v>
      </c>
      <c r="AC44" s="8">
        <v>0</v>
      </c>
      <c r="AD44" s="8">
        <v>1</v>
      </c>
      <c r="AE44" s="8">
        <v>0</v>
      </c>
      <c r="AF44" s="7">
        <v>0</v>
      </c>
      <c r="AG44" s="7">
        <v>0</v>
      </c>
      <c r="AH44" s="6">
        <f t="shared" si="0"/>
        <v>1</v>
      </c>
      <c r="AI44" s="6">
        <f>November!AI44</f>
        <v>1</v>
      </c>
      <c r="AJ44" s="6">
        <f t="shared" si="1"/>
        <v>2</v>
      </c>
      <c r="AK44" s="6">
        <f>November!AM44</f>
        <v>1</v>
      </c>
      <c r="AL44" s="6">
        <f>November!AN44</f>
        <v>0</v>
      </c>
      <c r="AM44" s="6">
        <v>0</v>
      </c>
      <c r="AN44" s="134">
        <f t="shared" si="2"/>
        <v>1</v>
      </c>
      <c r="AO44" s="61">
        <f t="shared" si="3"/>
        <v>1</v>
      </c>
      <c r="AP44" s="58" t="s">
        <v>62</v>
      </c>
    </row>
    <row r="45" spans="1:42" ht="15.75">
      <c r="A45" s="133">
        <v>37</v>
      </c>
      <c r="B45" s="25" t="s">
        <v>44</v>
      </c>
      <c r="C45" s="19">
        <v>0</v>
      </c>
      <c r="D45" s="7">
        <v>0</v>
      </c>
      <c r="E45" s="7">
        <v>0</v>
      </c>
      <c r="F45" s="10">
        <v>0</v>
      </c>
      <c r="G45" s="10">
        <v>0</v>
      </c>
      <c r="H45" s="10">
        <v>0</v>
      </c>
      <c r="I45" s="6">
        <v>0</v>
      </c>
      <c r="J45" s="10">
        <v>0</v>
      </c>
      <c r="K45" s="7">
        <v>0</v>
      </c>
      <c r="L45" s="7">
        <v>0</v>
      </c>
      <c r="M45" s="6">
        <v>0</v>
      </c>
      <c r="N45" s="10">
        <v>0</v>
      </c>
      <c r="O45" s="6">
        <v>0</v>
      </c>
      <c r="P45" s="10">
        <v>0</v>
      </c>
      <c r="Q45" s="6">
        <v>0</v>
      </c>
      <c r="R45" s="7">
        <v>0</v>
      </c>
      <c r="S45" s="7">
        <v>0</v>
      </c>
      <c r="T45" s="10">
        <v>0</v>
      </c>
      <c r="U45" s="10">
        <v>0</v>
      </c>
      <c r="V45" s="10">
        <v>0</v>
      </c>
      <c r="W45" s="6">
        <v>0</v>
      </c>
      <c r="X45" s="10">
        <v>0</v>
      </c>
      <c r="Y45" s="7">
        <v>0</v>
      </c>
      <c r="Z45" s="7">
        <v>0</v>
      </c>
      <c r="AA45" s="14">
        <v>0</v>
      </c>
      <c r="AB45" s="14">
        <v>0</v>
      </c>
      <c r="AC45" s="8">
        <v>0</v>
      </c>
      <c r="AD45" s="8">
        <v>0</v>
      </c>
      <c r="AE45" s="8">
        <v>0</v>
      </c>
      <c r="AF45" s="7">
        <v>0</v>
      </c>
      <c r="AG45" s="7">
        <v>0</v>
      </c>
      <c r="AH45" s="6">
        <f t="shared" si="0"/>
        <v>0</v>
      </c>
      <c r="AI45" s="6">
        <f>November!AI45</f>
        <v>0</v>
      </c>
      <c r="AJ45" s="6">
        <f t="shared" si="1"/>
        <v>0</v>
      </c>
      <c r="AK45" s="6">
        <f>November!AM45</f>
        <v>0</v>
      </c>
      <c r="AL45" s="6">
        <f>November!AN45</f>
        <v>0</v>
      </c>
      <c r="AM45" s="6">
        <v>0</v>
      </c>
      <c r="AN45" s="134">
        <f t="shared" si="2"/>
        <v>0</v>
      </c>
      <c r="AO45" s="61"/>
      <c r="AP45" s="58"/>
    </row>
    <row r="46" spans="1:42" ht="15.75">
      <c r="A46" s="9">
        <v>38</v>
      </c>
      <c r="B46" s="25" t="s">
        <v>45</v>
      </c>
      <c r="C46" s="19">
        <v>0</v>
      </c>
      <c r="D46" s="7">
        <v>0</v>
      </c>
      <c r="E46" s="7">
        <v>0</v>
      </c>
      <c r="F46" s="10">
        <v>0</v>
      </c>
      <c r="G46" s="10">
        <v>0</v>
      </c>
      <c r="H46" s="10">
        <v>0</v>
      </c>
      <c r="I46" s="6">
        <v>0</v>
      </c>
      <c r="J46" s="10">
        <v>0</v>
      </c>
      <c r="K46" s="7">
        <v>0</v>
      </c>
      <c r="L46" s="7">
        <v>0</v>
      </c>
      <c r="M46" s="6">
        <v>0</v>
      </c>
      <c r="N46" s="10">
        <v>0</v>
      </c>
      <c r="O46" s="6">
        <v>0</v>
      </c>
      <c r="P46" s="10">
        <v>0</v>
      </c>
      <c r="Q46" s="6">
        <v>0</v>
      </c>
      <c r="R46" s="7">
        <v>0</v>
      </c>
      <c r="S46" s="7">
        <v>0</v>
      </c>
      <c r="T46" s="10">
        <v>0</v>
      </c>
      <c r="U46" s="10">
        <v>0</v>
      </c>
      <c r="V46" s="10">
        <v>0</v>
      </c>
      <c r="W46" s="6">
        <v>0</v>
      </c>
      <c r="X46" s="10">
        <v>0</v>
      </c>
      <c r="Y46" s="7">
        <v>0</v>
      </c>
      <c r="Z46" s="7">
        <v>0</v>
      </c>
      <c r="AA46" s="14">
        <v>0</v>
      </c>
      <c r="AB46" s="14">
        <v>0</v>
      </c>
      <c r="AC46" s="8">
        <v>0</v>
      </c>
      <c r="AD46" s="8">
        <v>0</v>
      </c>
      <c r="AE46" s="8">
        <v>0</v>
      </c>
      <c r="AF46" s="7">
        <v>0</v>
      </c>
      <c r="AG46" s="7">
        <v>0</v>
      </c>
      <c r="AH46" s="6">
        <f t="shared" si="0"/>
        <v>0</v>
      </c>
      <c r="AI46" s="6">
        <f>November!AI46</f>
        <v>0</v>
      </c>
      <c r="AJ46" s="6">
        <f t="shared" si="1"/>
        <v>0</v>
      </c>
      <c r="AK46" s="6">
        <f>November!AM46</f>
        <v>0</v>
      </c>
      <c r="AL46" s="6">
        <f>November!AN46</f>
        <v>0</v>
      </c>
      <c r="AM46" s="6">
        <v>0</v>
      </c>
      <c r="AN46" s="134">
        <f t="shared" si="2"/>
        <v>0</v>
      </c>
      <c r="AO46" s="61"/>
      <c r="AP46" s="58"/>
    </row>
    <row r="47" spans="1:42" ht="30">
      <c r="A47" s="133">
        <v>39</v>
      </c>
      <c r="B47" s="25" t="s">
        <v>46</v>
      </c>
      <c r="C47" s="19">
        <v>0</v>
      </c>
      <c r="D47" s="7">
        <v>0</v>
      </c>
      <c r="E47" s="7">
        <v>0</v>
      </c>
      <c r="F47" s="10">
        <v>0</v>
      </c>
      <c r="G47" s="10">
        <v>0</v>
      </c>
      <c r="H47" s="10">
        <v>0</v>
      </c>
      <c r="I47" s="6">
        <v>0</v>
      </c>
      <c r="J47" s="10">
        <v>0</v>
      </c>
      <c r="K47" s="7">
        <v>0</v>
      </c>
      <c r="L47" s="7">
        <v>0</v>
      </c>
      <c r="M47" s="6">
        <v>0</v>
      </c>
      <c r="N47" s="10">
        <v>0</v>
      </c>
      <c r="O47" s="6">
        <v>0</v>
      </c>
      <c r="P47" s="10">
        <v>0</v>
      </c>
      <c r="Q47" s="6">
        <v>0</v>
      </c>
      <c r="R47" s="7">
        <v>0</v>
      </c>
      <c r="S47" s="7">
        <v>0</v>
      </c>
      <c r="T47" s="10">
        <v>0</v>
      </c>
      <c r="U47" s="10">
        <v>0</v>
      </c>
      <c r="V47" s="10">
        <v>0</v>
      </c>
      <c r="W47" s="6">
        <v>0</v>
      </c>
      <c r="X47" s="10">
        <v>0</v>
      </c>
      <c r="Y47" s="7">
        <v>0</v>
      </c>
      <c r="Z47" s="7">
        <v>0</v>
      </c>
      <c r="AA47" s="14">
        <v>0</v>
      </c>
      <c r="AB47" s="14">
        <v>0</v>
      </c>
      <c r="AC47" s="8">
        <v>0</v>
      </c>
      <c r="AD47" s="8">
        <v>0</v>
      </c>
      <c r="AE47" s="8">
        <v>0</v>
      </c>
      <c r="AF47" s="7">
        <v>0</v>
      </c>
      <c r="AG47" s="7">
        <v>0</v>
      </c>
      <c r="AH47" s="6">
        <f t="shared" si="0"/>
        <v>0</v>
      </c>
      <c r="AI47" s="6">
        <f>November!AI47</f>
        <v>0</v>
      </c>
      <c r="AJ47" s="6">
        <f t="shared" si="1"/>
        <v>0</v>
      </c>
      <c r="AK47" s="6">
        <f>November!AM47</f>
        <v>0</v>
      </c>
      <c r="AL47" s="6">
        <f>November!AN47</f>
        <v>0</v>
      </c>
      <c r="AM47" s="6">
        <v>0</v>
      </c>
      <c r="AN47" s="134">
        <f t="shared" si="2"/>
        <v>0</v>
      </c>
      <c r="AO47" s="61"/>
      <c r="AP47" s="58"/>
    </row>
    <row r="48" spans="1:42" ht="30">
      <c r="A48" s="9">
        <v>40</v>
      </c>
      <c r="B48" s="25" t="s">
        <v>47</v>
      </c>
      <c r="C48" s="19">
        <v>0</v>
      </c>
      <c r="D48" s="7">
        <v>0</v>
      </c>
      <c r="E48" s="7">
        <v>0</v>
      </c>
      <c r="F48" s="10">
        <v>0</v>
      </c>
      <c r="G48" s="10">
        <v>0</v>
      </c>
      <c r="H48" s="10">
        <v>0</v>
      </c>
      <c r="I48" s="6">
        <v>0</v>
      </c>
      <c r="J48" s="10">
        <v>0</v>
      </c>
      <c r="K48" s="7">
        <v>0</v>
      </c>
      <c r="L48" s="7">
        <v>0</v>
      </c>
      <c r="M48" s="6">
        <v>0</v>
      </c>
      <c r="N48" s="10">
        <v>0</v>
      </c>
      <c r="O48" s="6">
        <v>0</v>
      </c>
      <c r="P48" s="10">
        <v>0</v>
      </c>
      <c r="Q48" s="6">
        <v>0</v>
      </c>
      <c r="R48" s="7">
        <v>0</v>
      </c>
      <c r="S48" s="7">
        <v>0</v>
      </c>
      <c r="T48" s="10">
        <v>0</v>
      </c>
      <c r="U48" s="10">
        <v>0</v>
      </c>
      <c r="V48" s="10">
        <v>0</v>
      </c>
      <c r="W48" s="6">
        <v>0</v>
      </c>
      <c r="X48" s="10">
        <v>0</v>
      </c>
      <c r="Y48" s="7">
        <v>0</v>
      </c>
      <c r="Z48" s="7">
        <v>0</v>
      </c>
      <c r="AA48" s="14">
        <v>0</v>
      </c>
      <c r="AB48" s="14">
        <v>0</v>
      </c>
      <c r="AC48" s="8">
        <v>0</v>
      </c>
      <c r="AD48" s="8">
        <v>0</v>
      </c>
      <c r="AE48" s="8">
        <v>0</v>
      </c>
      <c r="AF48" s="7">
        <v>0</v>
      </c>
      <c r="AG48" s="7">
        <v>0</v>
      </c>
      <c r="AH48" s="6">
        <f t="shared" si="0"/>
        <v>0</v>
      </c>
      <c r="AI48" s="6">
        <f>November!AI48</f>
        <v>1</v>
      </c>
      <c r="AJ48" s="6">
        <f t="shared" si="1"/>
        <v>1</v>
      </c>
      <c r="AK48" s="6">
        <f>November!AM48</f>
        <v>1</v>
      </c>
      <c r="AL48" s="6">
        <f>November!AN48</f>
        <v>0</v>
      </c>
      <c r="AM48" s="6">
        <v>0</v>
      </c>
      <c r="AN48" s="134">
        <f t="shared" si="2"/>
        <v>1</v>
      </c>
      <c r="AO48" s="61"/>
      <c r="AP48" s="58"/>
    </row>
    <row r="49" spans="1:42" ht="23.25" customHeight="1">
      <c r="A49" s="133">
        <v>41</v>
      </c>
      <c r="B49" s="25" t="s">
        <v>48</v>
      </c>
      <c r="C49" s="19">
        <v>0</v>
      </c>
      <c r="D49" s="7">
        <v>0</v>
      </c>
      <c r="E49" s="7">
        <v>0</v>
      </c>
      <c r="F49" s="10">
        <v>0</v>
      </c>
      <c r="G49" s="10">
        <v>0</v>
      </c>
      <c r="H49" s="10">
        <v>0</v>
      </c>
      <c r="I49" s="6">
        <v>0</v>
      </c>
      <c r="J49" s="10">
        <v>0</v>
      </c>
      <c r="K49" s="7">
        <v>0</v>
      </c>
      <c r="L49" s="7">
        <v>0</v>
      </c>
      <c r="M49" s="6">
        <v>0</v>
      </c>
      <c r="N49" s="10">
        <v>0</v>
      </c>
      <c r="O49" s="6">
        <v>0</v>
      </c>
      <c r="P49" s="10">
        <v>16</v>
      </c>
      <c r="Q49" s="6">
        <v>0</v>
      </c>
      <c r="R49" s="7">
        <v>0</v>
      </c>
      <c r="S49" s="7">
        <v>0</v>
      </c>
      <c r="T49" s="10">
        <v>0</v>
      </c>
      <c r="U49" s="10">
        <v>0</v>
      </c>
      <c r="V49" s="10">
        <v>0</v>
      </c>
      <c r="W49" s="6">
        <v>1</v>
      </c>
      <c r="X49" s="10">
        <v>0</v>
      </c>
      <c r="Y49" s="7">
        <v>0</v>
      </c>
      <c r="Z49" s="7">
        <v>0</v>
      </c>
      <c r="AA49" s="14">
        <v>0</v>
      </c>
      <c r="AB49" s="14">
        <v>0</v>
      </c>
      <c r="AC49" s="8">
        <v>0</v>
      </c>
      <c r="AD49" s="8">
        <v>0</v>
      </c>
      <c r="AE49" s="8">
        <v>0</v>
      </c>
      <c r="AF49" s="7">
        <v>0</v>
      </c>
      <c r="AG49" s="7">
        <v>0</v>
      </c>
      <c r="AH49" s="6">
        <f t="shared" si="0"/>
        <v>17</v>
      </c>
      <c r="AI49" s="6">
        <f>November!AI49</f>
        <v>198</v>
      </c>
      <c r="AJ49" s="6">
        <f t="shared" si="1"/>
        <v>215</v>
      </c>
      <c r="AK49" s="6">
        <f>November!AM49</f>
        <v>198</v>
      </c>
      <c r="AL49" s="6">
        <f>November!AN49</f>
        <v>0</v>
      </c>
      <c r="AM49" s="6">
        <v>17</v>
      </c>
      <c r="AN49" s="134">
        <f t="shared" si="2"/>
        <v>215</v>
      </c>
      <c r="AO49" s="61"/>
      <c r="AP49" s="58"/>
    </row>
    <row r="50" spans="1:42" ht="20.25" customHeight="1">
      <c r="A50" s="9">
        <v>42</v>
      </c>
      <c r="B50" s="25" t="s">
        <v>51</v>
      </c>
      <c r="C50" s="19">
        <v>0</v>
      </c>
      <c r="D50" s="7">
        <v>0</v>
      </c>
      <c r="E50" s="7">
        <v>0</v>
      </c>
      <c r="F50" s="10">
        <v>0</v>
      </c>
      <c r="G50" s="10">
        <v>0</v>
      </c>
      <c r="H50" s="10">
        <v>0</v>
      </c>
      <c r="I50" s="6">
        <v>0</v>
      </c>
      <c r="J50" s="10">
        <v>0</v>
      </c>
      <c r="K50" s="7">
        <v>0</v>
      </c>
      <c r="L50" s="7">
        <v>0</v>
      </c>
      <c r="M50" s="6">
        <v>0</v>
      </c>
      <c r="N50" s="10">
        <v>0</v>
      </c>
      <c r="O50" s="6">
        <v>0</v>
      </c>
      <c r="P50" s="10">
        <v>0</v>
      </c>
      <c r="Q50" s="6">
        <v>0</v>
      </c>
      <c r="R50" s="7">
        <v>0</v>
      </c>
      <c r="S50" s="7">
        <v>0</v>
      </c>
      <c r="T50" s="10">
        <v>0</v>
      </c>
      <c r="U50" s="10">
        <v>0</v>
      </c>
      <c r="V50" s="10">
        <v>0</v>
      </c>
      <c r="W50" s="6">
        <v>0</v>
      </c>
      <c r="X50" s="10">
        <v>0</v>
      </c>
      <c r="Y50" s="7">
        <v>0</v>
      </c>
      <c r="Z50" s="7">
        <v>0</v>
      </c>
      <c r="AA50" s="14">
        <v>0</v>
      </c>
      <c r="AB50" s="14">
        <v>0</v>
      </c>
      <c r="AC50" s="8">
        <v>0</v>
      </c>
      <c r="AD50" s="8">
        <v>0</v>
      </c>
      <c r="AE50" s="8">
        <v>0</v>
      </c>
      <c r="AF50" s="7">
        <v>0</v>
      </c>
      <c r="AG50" s="7">
        <v>0</v>
      </c>
      <c r="AH50" s="6">
        <f t="shared" si="0"/>
        <v>0</v>
      </c>
      <c r="AI50" s="6">
        <f>November!AI50</f>
        <v>15</v>
      </c>
      <c r="AJ50" s="6">
        <f t="shared" si="1"/>
        <v>15</v>
      </c>
      <c r="AK50" s="6">
        <f>November!AM50</f>
        <v>6</v>
      </c>
      <c r="AL50" s="6">
        <f>November!AN50</f>
        <v>9</v>
      </c>
      <c r="AM50" s="6">
        <v>6</v>
      </c>
      <c r="AN50" s="134">
        <f t="shared" si="2"/>
        <v>12</v>
      </c>
      <c r="AO50" s="61">
        <f t="shared" si="3"/>
        <v>3</v>
      </c>
      <c r="AP50" s="58" t="s">
        <v>62</v>
      </c>
    </row>
    <row r="51" spans="1:42" ht="20.25" customHeight="1">
      <c r="A51" s="133">
        <v>43</v>
      </c>
      <c r="B51" s="25" t="s">
        <v>87</v>
      </c>
      <c r="C51" s="19">
        <v>0</v>
      </c>
      <c r="D51" s="7">
        <v>0</v>
      </c>
      <c r="E51" s="7">
        <v>0</v>
      </c>
      <c r="F51" s="10">
        <v>0</v>
      </c>
      <c r="G51" s="10">
        <v>0</v>
      </c>
      <c r="H51" s="10">
        <v>0</v>
      </c>
      <c r="I51" s="6">
        <v>0</v>
      </c>
      <c r="J51" s="10">
        <v>0</v>
      </c>
      <c r="K51" s="7">
        <v>0</v>
      </c>
      <c r="L51" s="7">
        <v>0</v>
      </c>
      <c r="M51" s="6">
        <v>0</v>
      </c>
      <c r="N51" s="10">
        <v>0</v>
      </c>
      <c r="O51" s="6">
        <v>0</v>
      </c>
      <c r="P51" s="10">
        <v>0</v>
      </c>
      <c r="Q51" s="6">
        <v>0</v>
      </c>
      <c r="R51" s="7">
        <v>0</v>
      </c>
      <c r="S51" s="7">
        <v>0</v>
      </c>
      <c r="T51" s="10">
        <v>0</v>
      </c>
      <c r="U51" s="10">
        <v>0</v>
      </c>
      <c r="V51" s="10">
        <v>0</v>
      </c>
      <c r="W51" s="6">
        <v>0</v>
      </c>
      <c r="X51" s="10">
        <v>0</v>
      </c>
      <c r="Y51" s="7">
        <v>0</v>
      </c>
      <c r="Z51" s="7">
        <v>0</v>
      </c>
      <c r="AA51" s="14">
        <v>0</v>
      </c>
      <c r="AB51" s="14">
        <v>0</v>
      </c>
      <c r="AC51" s="8">
        <v>0</v>
      </c>
      <c r="AD51" s="8">
        <v>0</v>
      </c>
      <c r="AE51" s="8">
        <v>0</v>
      </c>
      <c r="AF51" s="7">
        <v>0</v>
      </c>
      <c r="AG51" s="7">
        <v>0</v>
      </c>
      <c r="AH51" s="6">
        <f t="shared" si="0"/>
        <v>0</v>
      </c>
      <c r="AI51" s="6">
        <f>November!AI51</f>
        <v>4</v>
      </c>
      <c r="AJ51" s="6">
        <f t="shared" si="1"/>
        <v>4</v>
      </c>
      <c r="AK51" s="6">
        <f>November!AM51</f>
        <v>2</v>
      </c>
      <c r="AL51" s="6">
        <f>November!AN51</f>
        <v>2</v>
      </c>
      <c r="AM51" s="6">
        <v>2</v>
      </c>
      <c r="AN51" s="134">
        <f t="shared" si="2"/>
        <v>4</v>
      </c>
      <c r="AO51" s="61"/>
      <c r="AP51" s="58"/>
    </row>
    <row r="52" spans="1:42" ht="29.25" customHeight="1">
      <c r="A52" s="9">
        <v>44</v>
      </c>
      <c r="B52" s="25" t="s">
        <v>90</v>
      </c>
      <c r="C52" s="19">
        <v>0</v>
      </c>
      <c r="D52" s="7">
        <v>0</v>
      </c>
      <c r="E52" s="7">
        <v>0</v>
      </c>
      <c r="F52" s="10">
        <v>0</v>
      </c>
      <c r="G52" s="10">
        <v>0</v>
      </c>
      <c r="H52" s="10">
        <v>0</v>
      </c>
      <c r="I52" s="6">
        <v>0</v>
      </c>
      <c r="J52" s="10">
        <v>0</v>
      </c>
      <c r="K52" s="7">
        <v>0</v>
      </c>
      <c r="L52" s="7">
        <v>0</v>
      </c>
      <c r="M52" s="6">
        <v>0</v>
      </c>
      <c r="N52" s="10">
        <v>0</v>
      </c>
      <c r="O52" s="6">
        <v>0</v>
      </c>
      <c r="P52" s="10">
        <v>0</v>
      </c>
      <c r="Q52" s="6">
        <v>0</v>
      </c>
      <c r="R52" s="7">
        <v>0</v>
      </c>
      <c r="S52" s="7">
        <v>0</v>
      </c>
      <c r="T52" s="10">
        <v>0</v>
      </c>
      <c r="U52" s="10">
        <v>0</v>
      </c>
      <c r="V52" s="10">
        <v>0</v>
      </c>
      <c r="W52" s="6">
        <v>0</v>
      </c>
      <c r="X52" s="10">
        <v>0</v>
      </c>
      <c r="Y52" s="7">
        <v>0</v>
      </c>
      <c r="Z52" s="7">
        <v>0</v>
      </c>
      <c r="AA52" s="14">
        <v>0</v>
      </c>
      <c r="AB52" s="14">
        <v>0</v>
      </c>
      <c r="AC52" s="8">
        <v>0</v>
      </c>
      <c r="AD52" s="8">
        <v>0</v>
      </c>
      <c r="AE52" s="8">
        <v>0</v>
      </c>
      <c r="AF52" s="7">
        <v>0</v>
      </c>
      <c r="AG52" s="7">
        <v>0</v>
      </c>
      <c r="AH52" s="6">
        <f t="shared" si="0"/>
        <v>0</v>
      </c>
      <c r="AI52" s="6">
        <f>November!AI52</f>
        <v>22</v>
      </c>
      <c r="AJ52" s="6">
        <f t="shared" si="1"/>
        <v>22</v>
      </c>
      <c r="AK52" s="6">
        <f>November!AM52</f>
        <v>10</v>
      </c>
      <c r="AL52" s="6">
        <f>November!AN52</f>
        <v>12</v>
      </c>
      <c r="AM52" s="6">
        <v>0</v>
      </c>
      <c r="AN52" s="134">
        <f t="shared" si="2"/>
        <v>10</v>
      </c>
      <c r="AO52" s="61">
        <f t="shared" si="3"/>
        <v>12</v>
      </c>
      <c r="AP52" s="58" t="s">
        <v>62</v>
      </c>
    </row>
    <row r="53" spans="1:42" ht="23.25" customHeight="1">
      <c r="A53" s="133">
        <v>45</v>
      </c>
      <c r="B53" s="25" t="s">
        <v>50</v>
      </c>
      <c r="C53" s="19">
        <v>0</v>
      </c>
      <c r="D53" s="7">
        <v>0</v>
      </c>
      <c r="E53" s="7">
        <v>0</v>
      </c>
      <c r="F53" s="10">
        <v>0</v>
      </c>
      <c r="G53" s="10">
        <v>0</v>
      </c>
      <c r="H53" s="10">
        <v>0</v>
      </c>
      <c r="I53" s="6">
        <v>0</v>
      </c>
      <c r="J53" s="10">
        <v>0</v>
      </c>
      <c r="K53" s="7">
        <v>0</v>
      </c>
      <c r="L53" s="7">
        <v>0</v>
      </c>
      <c r="M53" s="6">
        <v>0</v>
      </c>
      <c r="N53" s="10">
        <v>0</v>
      </c>
      <c r="O53" s="6">
        <v>0</v>
      </c>
      <c r="P53" s="10">
        <v>0</v>
      </c>
      <c r="Q53" s="6">
        <v>0</v>
      </c>
      <c r="R53" s="7">
        <v>0</v>
      </c>
      <c r="S53" s="7">
        <v>0</v>
      </c>
      <c r="T53" s="10">
        <v>1</v>
      </c>
      <c r="U53" s="10">
        <v>0</v>
      </c>
      <c r="V53" s="10">
        <v>0</v>
      </c>
      <c r="W53" s="6">
        <v>0</v>
      </c>
      <c r="X53" s="10">
        <v>0</v>
      </c>
      <c r="Y53" s="7">
        <v>0</v>
      </c>
      <c r="Z53" s="7">
        <v>0</v>
      </c>
      <c r="AA53" s="14">
        <v>0</v>
      </c>
      <c r="AB53" s="14">
        <v>0</v>
      </c>
      <c r="AC53" s="8">
        <v>0</v>
      </c>
      <c r="AD53" s="8">
        <v>0</v>
      </c>
      <c r="AE53" s="8">
        <v>0</v>
      </c>
      <c r="AF53" s="7">
        <v>0</v>
      </c>
      <c r="AG53" s="7">
        <v>0</v>
      </c>
      <c r="AH53" s="6">
        <f t="shared" si="0"/>
        <v>1</v>
      </c>
      <c r="AI53" s="6">
        <f>November!AI53</f>
        <v>62</v>
      </c>
      <c r="AJ53" s="6">
        <f t="shared" si="1"/>
        <v>63</v>
      </c>
      <c r="AK53" s="6">
        <f>November!AM53</f>
        <v>34</v>
      </c>
      <c r="AL53" s="6">
        <f>November!AN53</f>
        <v>28</v>
      </c>
      <c r="AM53" s="6">
        <v>7</v>
      </c>
      <c r="AN53" s="134">
        <f t="shared" si="2"/>
        <v>41</v>
      </c>
      <c r="AO53" s="61">
        <f t="shared" si="3"/>
        <v>22</v>
      </c>
      <c r="AP53" s="58" t="s">
        <v>62</v>
      </c>
    </row>
    <row r="54" spans="1:42" ht="18" customHeight="1">
      <c r="A54" s="9">
        <v>46</v>
      </c>
      <c r="B54" s="31" t="s">
        <v>53</v>
      </c>
      <c r="C54" s="19">
        <v>0</v>
      </c>
      <c r="D54" s="7">
        <v>0</v>
      </c>
      <c r="E54" s="7">
        <v>0</v>
      </c>
      <c r="F54" s="10">
        <v>0</v>
      </c>
      <c r="G54" s="10">
        <v>0</v>
      </c>
      <c r="H54" s="10">
        <v>0</v>
      </c>
      <c r="I54" s="6">
        <v>0</v>
      </c>
      <c r="J54" s="10">
        <v>0</v>
      </c>
      <c r="K54" s="7">
        <v>0</v>
      </c>
      <c r="L54" s="7">
        <v>0</v>
      </c>
      <c r="M54" s="6">
        <v>0</v>
      </c>
      <c r="N54" s="10">
        <v>0</v>
      </c>
      <c r="O54" s="6">
        <v>0</v>
      </c>
      <c r="P54" s="10">
        <v>0</v>
      </c>
      <c r="Q54" s="6">
        <v>0</v>
      </c>
      <c r="R54" s="7">
        <v>0</v>
      </c>
      <c r="S54" s="7">
        <v>0</v>
      </c>
      <c r="T54" s="10">
        <v>0</v>
      </c>
      <c r="U54" s="10">
        <v>0</v>
      </c>
      <c r="V54" s="10">
        <v>0</v>
      </c>
      <c r="W54" s="6">
        <v>0</v>
      </c>
      <c r="X54" s="10">
        <v>0</v>
      </c>
      <c r="Y54" s="7">
        <v>0</v>
      </c>
      <c r="Z54" s="7">
        <v>0</v>
      </c>
      <c r="AA54" s="14">
        <v>0</v>
      </c>
      <c r="AB54" s="14">
        <v>0</v>
      </c>
      <c r="AC54" s="8">
        <v>0</v>
      </c>
      <c r="AD54" s="8">
        <v>0</v>
      </c>
      <c r="AE54" s="8">
        <v>0</v>
      </c>
      <c r="AF54" s="7">
        <v>0</v>
      </c>
      <c r="AG54" s="7">
        <v>0</v>
      </c>
      <c r="AH54" s="6">
        <f t="shared" si="0"/>
        <v>0</v>
      </c>
      <c r="AI54" s="6">
        <f>November!AI54</f>
        <v>69</v>
      </c>
      <c r="AJ54" s="6">
        <f t="shared" si="1"/>
        <v>69</v>
      </c>
      <c r="AK54" s="6">
        <f>November!AM54</f>
        <v>63</v>
      </c>
      <c r="AL54" s="6">
        <f>November!AN54</f>
        <v>6</v>
      </c>
      <c r="AM54" s="6">
        <v>0</v>
      </c>
      <c r="AN54" s="134">
        <f t="shared" si="2"/>
        <v>63</v>
      </c>
      <c r="AO54" s="61">
        <f t="shared" si="3"/>
        <v>6</v>
      </c>
      <c r="AP54" s="58" t="s">
        <v>62</v>
      </c>
    </row>
    <row r="55" spans="1:42" ht="15.75">
      <c r="A55" s="140" t="s">
        <v>49</v>
      </c>
      <c r="B55" s="141"/>
      <c r="C55" s="19">
        <f>SUM(C7:C54)</f>
        <v>0</v>
      </c>
      <c r="D55" s="7">
        <v>0</v>
      </c>
      <c r="E55" s="7">
        <v>0</v>
      </c>
      <c r="F55" s="10">
        <f t="shared" ref="F55:AG55" si="4">SUM(F7:F54)</f>
        <v>7</v>
      </c>
      <c r="G55" s="10">
        <f t="shared" si="4"/>
        <v>6</v>
      </c>
      <c r="H55" s="10">
        <f t="shared" si="4"/>
        <v>3</v>
      </c>
      <c r="I55" s="10">
        <f t="shared" si="4"/>
        <v>5</v>
      </c>
      <c r="J55" s="10">
        <f t="shared" si="4"/>
        <v>5</v>
      </c>
      <c r="K55" s="14">
        <f t="shared" si="4"/>
        <v>0</v>
      </c>
      <c r="L55" s="14">
        <f t="shared" si="4"/>
        <v>0</v>
      </c>
      <c r="M55" s="10">
        <f t="shared" si="4"/>
        <v>21</v>
      </c>
      <c r="N55" s="10">
        <f t="shared" si="4"/>
        <v>11</v>
      </c>
      <c r="O55" s="10">
        <f t="shared" si="4"/>
        <v>13</v>
      </c>
      <c r="P55" s="10">
        <f t="shared" si="4"/>
        <v>37</v>
      </c>
      <c r="Q55" s="10">
        <f t="shared" si="4"/>
        <v>6</v>
      </c>
      <c r="R55" s="14">
        <f t="shared" si="4"/>
        <v>0</v>
      </c>
      <c r="S55" s="14">
        <f t="shared" si="4"/>
        <v>0</v>
      </c>
      <c r="T55" s="10">
        <f t="shared" si="4"/>
        <v>8</v>
      </c>
      <c r="U55" s="10">
        <f t="shared" si="4"/>
        <v>17</v>
      </c>
      <c r="V55" s="10">
        <f t="shared" si="4"/>
        <v>8</v>
      </c>
      <c r="W55" s="10">
        <f t="shared" si="4"/>
        <v>5</v>
      </c>
      <c r="X55" s="10">
        <f t="shared" si="4"/>
        <v>2</v>
      </c>
      <c r="Y55" s="14">
        <f t="shared" si="4"/>
        <v>0</v>
      </c>
      <c r="Z55" s="14">
        <f t="shared" si="4"/>
        <v>0</v>
      </c>
      <c r="AA55" s="14">
        <f t="shared" si="4"/>
        <v>0</v>
      </c>
      <c r="AB55" s="14">
        <f t="shared" si="4"/>
        <v>0</v>
      </c>
      <c r="AC55" s="19">
        <f t="shared" si="4"/>
        <v>10</v>
      </c>
      <c r="AD55" s="19">
        <f t="shared" si="4"/>
        <v>4</v>
      </c>
      <c r="AE55" s="19">
        <f t="shared" si="4"/>
        <v>3</v>
      </c>
      <c r="AF55" s="14">
        <f t="shared" si="4"/>
        <v>0</v>
      </c>
      <c r="AG55" s="14">
        <f t="shared" si="4"/>
        <v>0</v>
      </c>
      <c r="AH55" s="6">
        <f>SUM(AH7:AH54)</f>
        <v>171</v>
      </c>
      <c r="AI55" s="6">
        <f>November!AI55</f>
        <v>2950</v>
      </c>
      <c r="AJ55" s="6">
        <f t="shared" si="1"/>
        <v>3121</v>
      </c>
      <c r="AK55" s="6">
        <f>November!AM55</f>
        <v>2786</v>
      </c>
      <c r="AL55" s="6">
        <f>November!AN55</f>
        <v>164</v>
      </c>
      <c r="AM55" s="6">
        <f t="shared" ref="AM55" si="5">SUM(AM7:AM54)</f>
        <v>202</v>
      </c>
      <c r="AN55" s="134">
        <f t="shared" si="2"/>
        <v>2988</v>
      </c>
      <c r="AO55" s="61">
        <f t="shared" si="3"/>
        <v>133</v>
      </c>
      <c r="AP55" s="58" t="s">
        <v>62</v>
      </c>
    </row>
    <row r="56" spans="1:42">
      <c r="A56" s="136"/>
      <c r="B56" s="33"/>
      <c r="C56" s="20"/>
      <c r="D56" s="20"/>
      <c r="E56" s="20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20"/>
      <c r="AD56" s="20"/>
      <c r="AE56" s="20"/>
      <c r="AF56" s="20"/>
      <c r="AG56" s="20"/>
      <c r="AH56" s="11"/>
      <c r="AI56" s="11"/>
      <c r="AJ56" s="11"/>
      <c r="AK56" s="11"/>
      <c r="AL56" s="102"/>
      <c r="AM56" s="11"/>
      <c r="AN56" s="3"/>
      <c r="AO56" s="3"/>
    </row>
    <row r="57" spans="1:42">
      <c r="A57" s="131"/>
      <c r="B57" s="131"/>
      <c r="C57" s="20"/>
      <c r="D57" s="20"/>
      <c r="E57" s="20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60" t="s">
        <v>109</v>
      </c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</row>
    <row r="58" spans="1:42">
      <c r="A58" s="131"/>
      <c r="B58" s="131"/>
      <c r="C58" s="20"/>
      <c r="D58" s="20"/>
      <c r="E58" s="20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52</v>
      </c>
      <c r="W58" s="11"/>
      <c r="X58" s="11"/>
      <c r="Y58" s="11"/>
      <c r="Z58" s="11"/>
      <c r="AA58" s="11"/>
      <c r="AB58" s="160" t="s">
        <v>55</v>
      </c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</row>
    <row r="59" spans="1:42">
      <c r="A59" s="131"/>
      <c r="B59" s="131"/>
      <c r="C59" s="20"/>
      <c r="D59" s="20"/>
      <c r="E59" s="20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60" t="s">
        <v>56</v>
      </c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</row>
    <row r="60" spans="1:42">
      <c r="A60" s="131"/>
      <c r="B60" s="131"/>
      <c r="C60" s="20"/>
      <c r="D60" s="20"/>
      <c r="E60" s="20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61" t="s">
        <v>58</v>
      </c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</row>
    <row r="61" spans="1:42" ht="11.25" customHeight="1">
      <c r="A61" s="131"/>
      <c r="B61" s="131"/>
      <c r="C61" s="20"/>
      <c r="D61" s="20"/>
      <c r="E61" s="20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20"/>
      <c r="AD61" s="20"/>
      <c r="AE61" s="20"/>
      <c r="AF61" s="20"/>
      <c r="AG61" s="20"/>
      <c r="AH61" s="135"/>
      <c r="AI61" s="135"/>
      <c r="AJ61" s="135"/>
      <c r="AK61" s="135"/>
      <c r="AL61" s="135"/>
      <c r="AM61" s="135"/>
      <c r="AN61" s="135"/>
      <c r="AO61" s="135"/>
    </row>
    <row r="62" spans="1:42" ht="15" hidden="1" customHeight="1">
      <c r="A62" s="131"/>
      <c r="B62" s="131"/>
      <c r="C62" s="20"/>
      <c r="D62" s="20"/>
      <c r="E62" s="20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20"/>
      <c r="AD62" s="20"/>
      <c r="AE62" s="20"/>
      <c r="AF62" s="20"/>
      <c r="AG62" s="20"/>
      <c r="AH62" s="135"/>
      <c r="AI62" s="135"/>
      <c r="AJ62" s="135"/>
      <c r="AK62" s="135"/>
      <c r="AL62" s="135"/>
      <c r="AM62" s="135"/>
      <c r="AN62" s="135"/>
      <c r="AO62" s="135"/>
    </row>
    <row r="63" spans="1:42">
      <c r="A63" s="131"/>
      <c r="B63" s="131"/>
      <c r="C63" s="20"/>
      <c r="D63" s="20"/>
      <c r="E63" s="20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 t="s">
        <v>52</v>
      </c>
      <c r="U63" s="11"/>
      <c r="V63" s="11"/>
      <c r="W63" s="11"/>
      <c r="X63" s="11"/>
      <c r="Y63" s="11"/>
      <c r="Z63" s="11"/>
      <c r="AA63" s="11"/>
      <c r="AB63" s="11"/>
      <c r="AC63" s="20"/>
      <c r="AD63" s="20"/>
      <c r="AE63" s="20"/>
      <c r="AF63" s="20"/>
      <c r="AG63" s="20"/>
      <c r="AH63" s="101"/>
      <c r="AI63" s="101"/>
      <c r="AJ63" s="101"/>
      <c r="AK63" s="101"/>
      <c r="AL63" s="101"/>
      <c r="AM63" s="11"/>
      <c r="AN63" s="3"/>
      <c r="AO63" s="3"/>
    </row>
    <row r="64" spans="1:42">
      <c r="A64" s="131"/>
      <c r="B64" s="131"/>
      <c r="C64" s="20"/>
      <c r="D64" s="20"/>
      <c r="E64" s="20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20"/>
      <c r="AD64" s="20"/>
      <c r="AE64" s="20"/>
      <c r="AF64" s="20"/>
      <c r="AG64" s="20"/>
      <c r="AH64" s="101"/>
      <c r="AI64" s="101"/>
      <c r="AJ64" s="101"/>
      <c r="AK64" s="101"/>
      <c r="AL64" s="101"/>
      <c r="AM64" s="11"/>
      <c r="AN64" s="3"/>
      <c r="AO64" s="3"/>
    </row>
    <row r="65" spans="1:41">
      <c r="A65" s="131"/>
      <c r="B65" s="131"/>
      <c r="C65" s="20"/>
      <c r="D65" s="20"/>
      <c r="E65" s="20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58" t="s">
        <v>68</v>
      </c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</row>
    <row r="66" spans="1:41" ht="11.25" customHeight="1">
      <c r="A66" s="131"/>
      <c r="B66" s="131"/>
      <c r="C66" s="20"/>
      <c r="D66" s="20"/>
      <c r="E66" s="20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62" t="s">
        <v>69</v>
      </c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</row>
    <row r="67" spans="1:41" ht="15" customHeight="1">
      <c r="A67" s="131"/>
      <c r="B67" s="131"/>
      <c r="C67" s="20"/>
      <c r="D67" s="20"/>
      <c r="E67" s="20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59" t="s">
        <v>59</v>
      </c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</row>
  </sheetData>
  <mergeCells count="25">
    <mergeCell ref="A9:A10"/>
    <mergeCell ref="A1:AP1"/>
    <mergeCell ref="A2:AP2"/>
    <mergeCell ref="A3:AP3"/>
    <mergeCell ref="A5:A6"/>
    <mergeCell ref="B5:B6"/>
    <mergeCell ref="C5:AG5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B65:AO65"/>
    <mergeCell ref="AB66:AO66"/>
    <mergeCell ref="AB67:AO67"/>
    <mergeCell ref="A21:A22"/>
    <mergeCell ref="A55:B55"/>
    <mergeCell ref="AB57:AO57"/>
    <mergeCell ref="AB58:AO58"/>
    <mergeCell ref="AB59:AO59"/>
    <mergeCell ref="AB60:AO60"/>
  </mergeCells>
  <printOptions horizontalCentered="1"/>
  <pageMargins left="0" right="0" top="0.31496062992125984" bottom="0.23622047244094491" header="0" footer="0"/>
  <pageSetup paperSize="10000" scale="79" orientation="landscape" horizontalDpi="0" verticalDpi="0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Januari</vt:lpstr>
      <vt:lpstr>Februari</vt:lpstr>
      <vt:lpstr>Maret</vt:lpstr>
      <vt:lpstr>April</vt:lpstr>
      <vt:lpstr>Mei</vt:lpstr>
      <vt:lpstr>Juni</vt:lpstr>
      <vt:lpstr>Juli</vt:lpstr>
      <vt:lpstr>Agustus</vt:lpstr>
      <vt:lpstr>September</vt:lpstr>
      <vt:lpstr>Oktober</vt:lpstr>
      <vt:lpstr>November</vt:lpstr>
      <vt:lpstr>Desember</vt:lpstr>
      <vt:lpstr>Februari!Print_Area</vt:lpstr>
      <vt:lpstr>Januari!Print_Area</vt:lpstr>
      <vt:lpstr>Maret!Print_Area</vt:lpstr>
      <vt:lpstr>Februari!Print_Titles</vt:lpstr>
      <vt:lpstr>Maret!Print_Titles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2018-01-12T07:10:37Z</cp:lastPrinted>
  <dcterms:created xsi:type="dcterms:W3CDTF">2016-01-27T16:53:59Z</dcterms:created>
  <dcterms:modified xsi:type="dcterms:W3CDTF">2018-01-12T07:17:35Z</dcterms:modified>
</cp:coreProperties>
</file>